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76" windowWidth="163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<sst xmlns="http://schemas.openxmlformats.org/spreadsheetml/2006/main" count="2" uniqueCount="2">
  <si>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</si>
  <si>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normal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</si>
</sst>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22"/>
      <name val="Arial"/>
      <family val="2"/>
    </font>
    <font>
      <b/>
      <sz val="16"/>
      <color indexed="22"/>
      <name val="Arial"/>
      <family val="2"/>
    </font>
    <font>
      <b/>
      <sz val="14"/>
      <color indexed="13"/>
      <name val="Arial"/>
      <family val="2"/>
    </font>
    <font>
      <b/>
      <sz val="14"/>
      <color indexed="48"/>
      <name val="Arial"/>
      <family val="2"/>
    </font>
    <font>
      <b/>
      <sz val="14"/>
      <color indexed="55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Number of Atlantic Hurricanes</a:t>
            </a:r>
          </a:p>
        </c:rich>
      </c:tx>
      <c:layout>
        <c:manualLayout>
          <c:xMode val="factor"/>
          <c:yMode val="factor"/>
          <c:x val="-0.00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57"/>
          <c:w val="0.90075"/>
          <c:h val="0.891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Sheet1!$A$2:$A$186</c:f>
              <c:strCache/>
            </c:strRef>
          </c:cat>
          <c:val>
            <c:numRef>
              <c:f>Sheet1!$E$2:$E$186</c:f>
              <c:numCache/>
            </c:numRef>
          </c:val>
          <c:smooth val="0"/>
        </c:ser>
        <c:ser>
          <c:idx val="4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Sheet1!$F$2:$F$185</c:f>
              <c:numCache/>
            </c:numRef>
          </c: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Sheet1!$A$2:$A$185</c:f>
              <c:strCache/>
            </c:strRef>
          </c:cat>
          <c:val>
            <c:numRef>
              <c:f>Sheet1!$B$2:$B$185</c:f>
              <c:numCache/>
            </c:numRef>
          </c:val>
          <c:smooth val="0"/>
        </c:ser>
        <c:ser>
          <c:idx val="2"/>
          <c:order val="3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Sheet1!$C$2:$C$185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Sheet1!$G$2:$G$185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Sheet1!$H$2:$H$186</c:f>
              <c:numCache/>
            </c:numRef>
          </c:val>
          <c:smooth val="0"/>
        </c:ser>
        <c:marker val="1"/>
        <c:axId val="41608128"/>
        <c:axId val="38928833"/>
      </c:lineChart>
      <c:dateAx>
        <c:axId val="4160812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[$-409]d\-mmm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8928833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3892883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Total Hurricanes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160812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0.71525</cdr:y>
    </cdr:from>
    <cdr:to>
      <cdr:x>0.8655</cdr:x>
      <cdr:y>0.8495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2686050"/>
          <a:ext cx="1000125" cy="5048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1944-2005
Average</a:t>
          </a:r>
        </a:p>
      </cdr:txBody>
    </cdr:sp>
  </cdr:relSizeAnchor>
  <cdr:relSizeAnchor xmlns:cdr="http://schemas.openxmlformats.org/drawingml/2006/chartDrawing">
    <cdr:from>
      <cdr:x>0.78525</cdr:x>
      <cdr:y>0.06225</cdr:y>
    </cdr:from>
    <cdr:to>
      <cdr:x>0.86625</cdr:x>
      <cdr:y>0.13325</cdr:y>
    </cdr:to>
    <cdr:sp>
      <cdr:nvSpPr>
        <cdr:cNvPr id="2" name="TextBox 3"/>
        <cdr:cNvSpPr txBox="1">
          <a:spLocks noChangeArrowheads="1"/>
        </cdr:cNvSpPr>
      </cdr:nvSpPr>
      <cdr:spPr>
        <a:xfrm>
          <a:off x="5076825" y="228600"/>
          <a:ext cx="523875" cy="26670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0.79575</cdr:x>
      <cdr:y>0.21225</cdr:y>
    </cdr:from>
    <cdr:to>
      <cdr:x>0.87675</cdr:x>
      <cdr:y>0.28575</cdr:y>
    </cdr:to>
    <cdr:sp>
      <cdr:nvSpPr>
        <cdr:cNvPr id="3" name="TextBox 4"/>
        <cdr:cNvSpPr txBox="1">
          <a:spLocks noChangeArrowheads="1"/>
        </cdr:cNvSpPr>
      </cdr:nvSpPr>
      <cdr:spPr>
        <a:xfrm>
          <a:off x="5153025" y="790575"/>
          <a:ext cx="523875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1969</a:t>
          </a:r>
        </a:p>
      </cdr:txBody>
    </cdr:sp>
  </cdr:relSizeAnchor>
  <cdr:relSizeAnchor xmlns:cdr="http://schemas.openxmlformats.org/drawingml/2006/chartDrawing">
    <cdr:from>
      <cdr:x>0.9375</cdr:x>
      <cdr:y>0.4095</cdr:y>
    </cdr:from>
    <cdr:to>
      <cdr:x>0.9375</cdr:x>
      <cdr:y>0.54625</cdr:y>
    </cdr:to>
    <cdr:sp>
      <cdr:nvSpPr>
        <cdr:cNvPr id="4" name="Line 9"/>
        <cdr:cNvSpPr>
          <a:spLocks/>
        </cdr:cNvSpPr>
      </cdr:nvSpPr>
      <cdr:spPr>
        <a:xfrm flipH="1" flipV="1">
          <a:off x="6067425" y="1533525"/>
          <a:ext cx="0" cy="514350"/>
        </a:xfrm>
        <a:prstGeom prst="line">
          <a:avLst/>
        </a:prstGeom>
        <a:noFill/>
        <a:ln w="31750" cmpd="sng">
          <a:solidFill>
            <a:srgbClr val="FFFFFF"/>
          </a:solidFill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0.5725</cdr:x>
      <cdr:y>0.7825</cdr:y>
    </cdr:from>
    <cdr:to>
      <cdr:x>0.66375</cdr:x>
      <cdr:y>0.85075</cdr:y>
    </cdr:to>
    <cdr:sp>
      <cdr:nvSpPr>
        <cdr:cNvPr id="5" name="TextBox 6"/>
        <cdr:cNvSpPr txBox="1">
          <a:spLocks noChangeArrowheads="1"/>
        </cdr:cNvSpPr>
      </cdr:nvSpPr>
      <cdr:spPr>
        <a:xfrm>
          <a:off x="3705225" y="2943225"/>
          <a:ext cx="590550" cy="25717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0.83125</cdr:x>
      <cdr:y>0.61125</cdr:y>
    </cdr:from>
    <cdr:to>
      <cdr:x>0.91225</cdr:x>
      <cdr:y>0.68225</cdr:y>
    </cdr:to>
    <cdr:sp>
      <cdr:nvSpPr>
        <cdr:cNvPr id="6" name="TextBox 12"/>
        <cdr:cNvSpPr txBox="1">
          <a:spLocks noChangeArrowheads="1"/>
        </cdr:cNvSpPr>
      </cdr:nvSpPr>
      <cdr:spPr>
        <a:xfrm>
          <a:off x="5381625" y="2295525"/>
          <a:ext cx="523875" cy="26670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0.9345</cdr:x>
      <cdr:y>0.4065</cdr:y>
    </cdr:from>
    <cdr:to>
      <cdr:x>1</cdr:x>
      <cdr:y>0.5355</cdr:y>
    </cdr:to>
    <cdr:sp>
      <cdr:nvSpPr>
        <cdr:cNvPr id="7" name="TextBox 13"/>
        <cdr:cNvSpPr txBox="1">
          <a:spLocks noChangeArrowheads="1"/>
        </cdr:cNvSpPr>
      </cdr:nvSpPr>
      <cdr:spPr>
        <a:xfrm>
          <a:off x="6048375" y="1524000"/>
          <a:ext cx="4286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'08
fcast</a:t>
          </a:r>
        </a:p>
      </cdr:txBody>
    </cdr:sp>
  </cdr:relSizeAnchor>
  <cdr:relSizeAnchor xmlns:cdr="http://schemas.openxmlformats.org/drawingml/2006/chartDrawing">
    <cdr:from>
      <cdr:x>0.615</cdr:x>
      <cdr:y>0.6685</cdr:y>
    </cdr:from>
    <cdr:to>
      <cdr:x>0.711</cdr:x>
      <cdr:y>0.77775</cdr:y>
    </cdr:to>
    <cdr:sp>
      <cdr:nvSpPr>
        <cdr:cNvPr id="8" name="Line 16"/>
        <cdr:cNvSpPr>
          <a:spLocks/>
        </cdr:cNvSpPr>
      </cdr:nvSpPr>
      <cdr:spPr>
        <a:xfrm flipH="1" flipV="1">
          <a:off x="3981450" y="2514600"/>
          <a:ext cx="619125" cy="409575"/>
        </a:xfrm>
        <a:prstGeom prst="line">
          <a:avLst/>
        </a:prstGeom>
        <a:noFill/>
        <a:ln w="19050" cmpd="sng">
          <a:solidFill>
            <a:srgbClr val="96969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0.15275</cdr:y>
    </cdr:from>
    <cdr:to>
      <cdr:x>0.41975</cdr:x>
      <cdr:y>0.22625</cdr:y>
    </cdr:to>
    <cdr:sp>
      <cdr:nvSpPr>
        <cdr:cNvPr id="9" name="TextBox 7"/>
        <cdr:cNvSpPr txBox="1">
          <a:spLocks noChangeArrowheads="1"/>
        </cdr:cNvSpPr>
      </cdr:nvSpPr>
      <cdr:spPr>
        <a:xfrm>
          <a:off x="914400" y="571500"/>
          <a:ext cx="1800225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WeatherStreet.com</a:t>
          </a:r>
        </a:p>
      </cdr:txBody>
    </cdr:sp>
  </cdr:relSizeAnchor>
  <cdr:relSizeAnchor xmlns:cdr="http://schemas.openxmlformats.org/drawingml/2006/chartDrawing">
    <cdr:from>
      <cdr:x>0.562</cdr:x>
      <cdr:y>0.119</cdr:y>
    </cdr:from>
    <cdr:to>
      <cdr:x>0.69725</cdr:x>
      <cdr:y>0.248</cdr:y>
    </cdr:to>
    <cdr:sp>
      <cdr:nvSpPr>
        <cdr:cNvPr id="10" name="TextBox 18"/>
        <cdr:cNvSpPr txBox="1">
          <a:spLocks noChangeArrowheads="1"/>
        </cdr:cNvSpPr>
      </cdr:nvSpPr>
      <cdr:spPr>
        <a:xfrm>
          <a:off x="3638550" y="447675"/>
          <a:ext cx="876300" cy="48577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Nov. 27
2008</a:t>
          </a:r>
        </a:p>
      </cdr:txBody>
    </cdr:sp>
  </cdr:relSizeAnchor>
  <cdr:relSizeAnchor xmlns:cdr="http://schemas.openxmlformats.org/drawingml/2006/chartDrawing">
    <cdr:from>
      <cdr:x>0.69725</cdr:x>
      <cdr:y>0.17625</cdr:y>
    </cdr:from>
    <cdr:to>
      <cdr:x>0.91175</cdr:x>
      <cdr:y>0.44075</cdr:y>
    </cdr:to>
    <cdr:sp>
      <cdr:nvSpPr>
        <cdr:cNvPr id="11" name="Line 19"/>
        <cdr:cNvSpPr>
          <a:spLocks/>
        </cdr:cNvSpPr>
      </cdr:nvSpPr>
      <cdr:spPr>
        <a:xfrm>
          <a:off x="4514850" y="657225"/>
          <a:ext cx="1390650" cy="990600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169</xdr:row>
      <xdr:rowOff>104775</xdr:rowOff>
    </xdr:from>
    <xdr:to>
      <xdr:col>12</xdr:col>
      <xdr:colOff>428625</xdr:colOff>
      <xdr:row>192</xdr:row>
      <xdr:rowOff>142875</xdr:rowOff>
    </xdr:to>
    <xdr:graphicFrame>
      <xdr:nvGraphicFramePr>
        <xdr:cNvPr id="1" name="Chart 1"/>
        <xdr:cNvGraphicFramePr/>
      </xdr:nvGraphicFramePr>
      <xdr:xfrm>
        <a:off x="1266825" y="27470100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65">
      <selection activeCell="O181" sqref="O181"/>
    </sheetView>
  </sheetViews>
  <sheetFormatPr defaultColWidth="9.140625" defaultRowHeight="12.75"/>
  <sheetData>
    <row r="1" spans="1:8" ht="12.75">
      <c r="A1" t="s">
        <v>0</v>
      </c>
      <c r="B1" t="s">
        <v>1</v>
      </c>
      <c r="C1">
        <v>1969</v>
      </c>
      <c r="D1">
        <v>2004</v>
      </c>
      <c r="E1">
        <v>2005</v>
      </c>
      <c r="F1">
        <v>2006</v>
      </c>
      <c r="G1">
        <v>2007</v>
      </c>
      <c r="H1">
        <v>2008</v>
      </c>
    </row>
    <row r="2" spans="1:8" ht="12.75">
      <c r="A2" s="1">
        <v>38504</v>
      </c>
      <c r="B2">
        <v>0</v>
      </c>
      <c r="C2">
        <v>0</v>
      </c>
      <c r="E2">
        <v>0</v>
      </c>
      <c r="F2">
        <v>0</v>
      </c>
      <c r="G2">
        <v>0</v>
      </c>
      <c r="H2">
        <v>0</v>
      </c>
    </row>
    <row r="3" spans="1:8" ht="12.75">
      <c r="A3" s="1">
        <v>38505</v>
      </c>
      <c r="B3">
        <f>B2+0.0066666666667</f>
        <v>0.0066666666667</v>
      </c>
      <c r="C3">
        <v>0</v>
      </c>
      <c r="E3">
        <v>0</v>
      </c>
      <c r="F3">
        <v>0</v>
      </c>
      <c r="G3">
        <v>0</v>
      </c>
      <c r="H3">
        <v>0</v>
      </c>
    </row>
    <row r="4" spans="1:8" ht="12.75">
      <c r="A4" s="1">
        <v>38506</v>
      </c>
      <c r="B4">
        <f aca="true" t="shared" si="0" ref="B4:B31">B3+0.0066666666667</f>
        <v>0.0133333333334</v>
      </c>
      <c r="C4">
        <v>0</v>
      </c>
      <c r="E4">
        <v>0</v>
      </c>
      <c r="F4">
        <v>0</v>
      </c>
      <c r="G4">
        <v>0</v>
      </c>
      <c r="H4">
        <v>0</v>
      </c>
    </row>
    <row r="5" spans="1:8" ht="12.75">
      <c r="A5" s="1">
        <v>38507</v>
      </c>
      <c r="B5">
        <f t="shared" si="0"/>
        <v>0.0200000000001</v>
      </c>
      <c r="C5">
        <v>0</v>
      </c>
      <c r="E5">
        <v>0</v>
      </c>
      <c r="F5">
        <v>0</v>
      </c>
      <c r="G5">
        <v>0</v>
      </c>
      <c r="H5">
        <v>0</v>
      </c>
    </row>
    <row r="6" spans="1:8" ht="12.75">
      <c r="A6" s="1">
        <v>38508</v>
      </c>
      <c r="B6">
        <f t="shared" si="0"/>
        <v>0.0266666666668</v>
      </c>
      <c r="C6">
        <v>0</v>
      </c>
      <c r="E6">
        <v>0</v>
      </c>
      <c r="F6">
        <v>0</v>
      </c>
      <c r="G6">
        <v>0</v>
      </c>
      <c r="H6">
        <v>0</v>
      </c>
    </row>
    <row r="7" spans="1:8" ht="12.75">
      <c r="A7" s="1">
        <v>38509</v>
      </c>
      <c r="B7">
        <f t="shared" si="0"/>
        <v>0.0333333333335</v>
      </c>
      <c r="C7">
        <v>0</v>
      </c>
      <c r="E7">
        <v>0</v>
      </c>
      <c r="F7">
        <v>0</v>
      </c>
      <c r="G7">
        <v>0</v>
      </c>
      <c r="H7">
        <v>0</v>
      </c>
    </row>
    <row r="8" spans="1:8" ht="12.75">
      <c r="A8" s="1">
        <v>38510</v>
      </c>
      <c r="B8">
        <f t="shared" si="0"/>
        <v>0.0400000000002</v>
      </c>
      <c r="C8">
        <v>0</v>
      </c>
      <c r="E8">
        <v>0</v>
      </c>
      <c r="F8">
        <v>0</v>
      </c>
      <c r="G8">
        <v>0</v>
      </c>
      <c r="H8">
        <v>0</v>
      </c>
    </row>
    <row r="9" spans="1:8" ht="12.75">
      <c r="A9" s="1">
        <v>38511</v>
      </c>
      <c r="B9">
        <f t="shared" si="0"/>
        <v>0.0466666666669</v>
      </c>
      <c r="C9">
        <v>0</v>
      </c>
      <c r="E9">
        <v>0</v>
      </c>
      <c r="F9">
        <v>0</v>
      </c>
      <c r="G9">
        <v>0</v>
      </c>
      <c r="H9">
        <v>0</v>
      </c>
    </row>
    <row r="10" spans="1:8" ht="12.75">
      <c r="A10" s="1">
        <v>38512</v>
      </c>
      <c r="B10">
        <f t="shared" si="0"/>
        <v>0.053333333333600005</v>
      </c>
      <c r="C10">
        <v>0</v>
      </c>
      <c r="E10">
        <v>0</v>
      </c>
      <c r="F10">
        <v>0</v>
      </c>
      <c r="G10">
        <v>0</v>
      </c>
      <c r="H10">
        <v>0</v>
      </c>
    </row>
    <row r="11" spans="1:8" ht="12.75">
      <c r="A11" s="1">
        <v>38513</v>
      </c>
      <c r="B11">
        <f t="shared" si="0"/>
        <v>0.06000000000030001</v>
      </c>
      <c r="C11">
        <v>0</v>
      </c>
      <c r="E11">
        <v>0</v>
      </c>
      <c r="F11">
        <v>0</v>
      </c>
      <c r="G11">
        <v>0</v>
      </c>
      <c r="H11">
        <v>0</v>
      </c>
    </row>
    <row r="12" spans="1:8" ht="12.75">
      <c r="A12" s="1">
        <v>38514</v>
      </c>
      <c r="B12">
        <f t="shared" si="0"/>
        <v>0.06666666666700001</v>
      </c>
      <c r="C12">
        <v>0</v>
      </c>
      <c r="E12">
        <v>0</v>
      </c>
      <c r="F12">
        <v>0</v>
      </c>
      <c r="G12">
        <v>0</v>
      </c>
      <c r="H12">
        <v>0</v>
      </c>
    </row>
    <row r="13" spans="1:8" ht="12.75">
      <c r="A13" s="1">
        <v>38515</v>
      </c>
      <c r="B13">
        <f t="shared" si="0"/>
        <v>0.07333333333370001</v>
      </c>
      <c r="C13">
        <v>0</v>
      </c>
      <c r="E13">
        <v>0</v>
      </c>
      <c r="F13">
        <v>0</v>
      </c>
      <c r="G13">
        <v>0</v>
      </c>
      <c r="H13">
        <v>0</v>
      </c>
    </row>
    <row r="14" spans="1:8" ht="12.75">
      <c r="A14" s="1">
        <v>38516</v>
      </c>
      <c r="B14">
        <f t="shared" si="0"/>
        <v>0.08000000000040002</v>
      </c>
      <c r="C14">
        <v>0</v>
      </c>
      <c r="E14">
        <v>0</v>
      </c>
      <c r="F14">
        <v>0</v>
      </c>
      <c r="G14">
        <v>0</v>
      </c>
      <c r="H14">
        <v>0</v>
      </c>
    </row>
    <row r="15" spans="1:8" ht="12.75">
      <c r="A15" s="1">
        <v>38517</v>
      </c>
      <c r="B15">
        <f t="shared" si="0"/>
        <v>0.08666666666710002</v>
      </c>
      <c r="C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 s="1">
        <v>38518</v>
      </c>
      <c r="B16">
        <f t="shared" si="0"/>
        <v>0.09333333333380002</v>
      </c>
      <c r="C16">
        <v>0</v>
      </c>
      <c r="E16">
        <v>0</v>
      </c>
      <c r="F16">
        <v>0</v>
      </c>
      <c r="G16">
        <v>0</v>
      </c>
      <c r="H16">
        <v>0</v>
      </c>
    </row>
    <row r="17" spans="1:8" ht="12.75">
      <c r="A17" s="1">
        <v>38519</v>
      </c>
      <c r="B17">
        <f t="shared" si="0"/>
        <v>0.10000000000050002</v>
      </c>
      <c r="C17">
        <v>0</v>
      </c>
      <c r="E17">
        <v>0</v>
      </c>
      <c r="F17">
        <v>0</v>
      </c>
      <c r="G17">
        <v>0</v>
      </c>
      <c r="H17">
        <v>0</v>
      </c>
    </row>
    <row r="18" spans="1:8" ht="12.75">
      <c r="A18" s="1">
        <v>38520</v>
      </c>
      <c r="B18">
        <f t="shared" si="0"/>
        <v>0.10666666666720002</v>
      </c>
      <c r="C18">
        <v>0</v>
      </c>
      <c r="E18">
        <v>0</v>
      </c>
      <c r="F18">
        <v>0</v>
      </c>
      <c r="G18">
        <v>0</v>
      </c>
      <c r="H18">
        <v>0</v>
      </c>
    </row>
    <row r="19" spans="1:8" ht="12.75">
      <c r="A19" s="1">
        <v>38521</v>
      </c>
      <c r="B19">
        <f t="shared" si="0"/>
        <v>0.11333333333390003</v>
      </c>
      <c r="C19">
        <v>0</v>
      </c>
      <c r="E19">
        <v>0</v>
      </c>
      <c r="F19">
        <v>0</v>
      </c>
      <c r="G19">
        <v>0</v>
      </c>
      <c r="H19">
        <v>0</v>
      </c>
    </row>
    <row r="20" spans="1:8" ht="12.75">
      <c r="A20" s="1">
        <v>38522</v>
      </c>
      <c r="B20">
        <f t="shared" si="0"/>
        <v>0.12000000000060003</v>
      </c>
      <c r="C20">
        <v>0</v>
      </c>
      <c r="E20">
        <v>0</v>
      </c>
      <c r="F20">
        <v>0</v>
      </c>
      <c r="G20">
        <v>0</v>
      </c>
      <c r="H20">
        <v>0</v>
      </c>
    </row>
    <row r="21" spans="1:8" ht="12.75">
      <c r="A21" s="1">
        <v>38523</v>
      </c>
      <c r="B21">
        <f t="shared" si="0"/>
        <v>0.12666666666730003</v>
      </c>
      <c r="C21">
        <v>0</v>
      </c>
      <c r="E21">
        <v>0</v>
      </c>
      <c r="F21">
        <v>0</v>
      </c>
      <c r="G21">
        <v>0</v>
      </c>
      <c r="H21">
        <v>0</v>
      </c>
    </row>
    <row r="22" spans="1:8" ht="12.75">
      <c r="A22" s="1">
        <v>38524</v>
      </c>
      <c r="B22">
        <f t="shared" si="0"/>
        <v>0.13333333333400002</v>
      </c>
      <c r="C22">
        <v>0</v>
      </c>
      <c r="E22">
        <v>0</v>
      </c>
      <c r="F22">
        <v>0</v>
      </c>
      <c r="G22">
        <v>0</v>
      </c>
      <c r="H22">
        <v>0</v>
      </c>
    </row>
    <row r="23" spans="1:8" ht="12.75">
      <c r="A23" s="1">
        <v>38525</v>
      </c>
      <c r="B23">
        <f t="shared" si="0"/>
        <v>0.1400000000007</v>
      </c>
      <c r="C23">
        <v>0</v>
      </c>
      <c r="E23">
        <v>0</v>
      </c>
      <c r="F23">
        <v>0</v>
      </c>
      <c r="G23">
        <v>0</v>
      </c>
      <c r="H23">
        <v>0</v>
      </c>
    </row>
    <row r="24" spans="1:8" ht="12.75">
      <c r="A24" s="1">
        <v>38526</v>
      </c>
      <c r="B24">
        <f t="shared" si="0"/>
        <v>0.1466666666674</v>
      </c>
      <c r="C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 s="1">
        <v>38527</v>
      </c>
      <c r="B25">
        <f t="shared" si="0"/>
        <v>0.15333333333409999</v>
      </c>
      <c r="C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 s="1">
        <v>38528</v>
      </c>
      <c r="B26">
        <f t="shared" si="0"/>
        <v>0.16000000000079997</v>
      </c>
      <c r="C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s="1">
        <v>38529</v>
      </c>
      <c r="B27">
        <f t="shared" si="0"/>
        <v>0.16666666666749996</v>
      </c>
      <c r="C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s="1">
        <v>38530</v>
      </c>
      <c r="B28">
        <f t="shared" si="0"/>
        <v>0.17333333333419995</v>
      </c>
      <c r="C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s="1">
        <v>38531</v>
      </c>
      <c r="B29">
        <f t="shared" si="0"/>
        <v>0.18000000000089994</v>
      </c>
      <c r="C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s="1">
        <v>38532</v>
      </c>
      <c r="B30">
        <f t="shared" si="0"/>
        <v>0.18666666666759993</v>
      </c>
      <c r="C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s="1">
        <v>38533</v>
      </c>
      <c r="B31">
        <f t="shared" si="0"/>
        <v>0.19333333333429992</v>
      </c>
      <c r="C31">
        <v>0</v>
      </c>
      <c r="E31">
        <v>0</v>
      </c>
      <c r="F31">
        <v>0</v>
      </c>
      <c r="G31">
        <v>0</v>
      </c>
      <c r="H31">
        <v>0</v>
      </c>
    </row>
    <row r="32" spans="1:8" ht="12.75">
      <c r="A32" s="1">
        <v>38534</v>
      </c>
      <c r="B32">
        <v>0.2</v>
      </c>
      <c r="C32">
        <v>0</v>
      </c>
      <c r="E32">
        <v>0</v>
      </c>
      <c r="F32">
        <v>0</v>
      </c>
      <c r="G32">
        <v>0</v>
      </c>
      <c r="H32">
        <v>0</v>
      </c>
    </row>
    <row r="33" spans="1:8" ht="12.75">
      <c r="A33" s="1">
        <v>38535</v>
      </c>
      <c r="B33">
        <f>B32+0.011111</f>
        <v>0.21111100000000002</v>
      </c>
      <c r="C33">
        <v>0</v>
      </c>
      <c r="E33">
        <v>0</v>
      </c>
      <c r="F33">
        <v>0</v>
      </c>
      <c r="G33">
        <v>0</v>
      </c>
      <c r="H33">
        <v>0</v>
      </c>
    </row>
    <row r="34" spans="1:8" ht="12.75">
      <c r="A34" s="1">
        <v>38536</v>
      </c>
      <c r="B34">
        <f aca="true" t="shared" si="1" ref="B34:B40">B33+0.011111</f>
        <v>0.22222200000000003</v>
      </c>
      <c r="C34">
        <v>0</v>
      </c>
      <c r="E34">
        <v>0</v>
      </c>
      <c r="F34">
        <v>0</v>
      </c>
      <c r="G34">
        <v>0</v>
      </c>
      <c r="H34">
        <v>0</v>
      </c>
    </row>
    <row r="35" spans="1:8" ht="12.75">
      <c r="A35" s="1">
        <v>38537</v>
      </c>
      <c r="B35">
        <f t="shared" si="1"/>
        <v>0.23333300000000004</v>
      </c>
      <c r="C35">
        <v>0</v>
      </c>
      <c r="E35">
        <v>0</v>
      </c>
      <c r="F35">
        <v>0</v>
      </c>
      <c r="G35">
        <v>0</v>
      </c>
      <c r="H35">
        <v>0</v>
      </c>
    </row>
    <row r="36" spans="1:8" ht="12.75">
      <c r="A36" s="1">
        <v>38538</v>
      </c>
      <c r="B36">
        <f t="shared" si="1"/>
        <v>0.24444400000000005</v>
      </c>
      <c r="C36">
        <v>0</v>
      </c>
      <c r="E36">
        <v>0</v>
      </c>
      <c r="F36">
        <v>0</v>
      </c>
      <c r="G36">
        <v>0</v>
      </c>
      <c r="H36">
        <v>0</v>
      </c>
    </row>
    <row r="37" spans="1:8" ht="12.75">
      <c r="A37" s="1">
        <v>38539</v>
      </c>
      <c r="B37">
        <f t="shared" si="1"/>
        <v>0.25555500000000003</v>
      </c>
      <c r="C37">
        <v>0</v>
      </c>
      <c r="E37">
        <v>1</v>
      </c>
      <c r="F37">
        <v>0</v>
      </c>
      <c r="G37">
        <v>0</v>
      </c>
      <c r="H37">
        <v>0</v>
      </c>
    </row>
    <row r="38" spans="1:8" ht="12.75">
      <c r="A38" s="1">
        <v>38540</v>
      </c>
      <c r="B38">
        <f t="shared" si="1"/>
        <v>0.266666</v>
      </c>
      <c r="C38">
        <v>0</v>
      </c>
      <c r="E38">
        <v>2</v>
      </c>
      <c r="F38">
        <v>0</v>
      </c>
      <c r="G38">
        <v>0</v>
      </c>
      <c r="H38">
        <v>1</v>
      </c>
    </row>
    <row r="39" spans="1:8" ht="12.75">
      <c r="A39" s="1">
        <v>38541</v>
      </c>
      <c r="B39">
        <f t="shared" si="1"/>
        <v>0.277777</v>
      </c>
      <c r="C39">
        <v>0</v>
      </c>
      <c r="E39">
        <v>2</v>
      </c>
      <c r="F39">
        <v>0</v>
      </c>
      <c r="G39">
        <v>0</v>
      </c>
      <c r="H39">
        <v>1</v>
      </c>
    </row>
    <row r="40" spans="1:8" ht="12.75">
      <c r="A40" s="1">
        <v>38542</v>
      </c>
      <c r="B40">
        <f t="shared" si="1"/>
        <v>0.288888</v>
      </c>
      <c r="C40">
        <v>0</v>
      </c>
      <c r="E40">
        <v>2</v>
      </c>
      <c r="F40">
        <v>0</v>
      </c>
      <c r="G40">
        <v>0</v>
      </c>
      <c r="H40">
        <v>1</v>
      </c>
    </row>
    <row r="41" spans="1:8" ht="12.75">
      <c r="A41" s="1">
        <v>38543</v>
      </c>
      <c r="B41">
        <v>0.3</v>
      </c>
      <c r="C41">
        <v>0</v>
      </c>
      <c r="E41">
        <v>2</v>
      </c>
      <c r="F41">
        <v>0</v>
      </c>
      <c r="G41">
        <v>0</v>
      </c>
      <c r="H41">
        <v>1</v>
      </c>
    </row>
    <row r="42" spans="1:8" ht="12.75">
      <c r="A42" s="1">
        <v>38544</v>
      </c>
      <c r="B42">
        <f>B41+0.0125</f>
        <v>0.3125</v>
      </c>
      <c r="C42">
        <v>0</v>
      </c>
      <c r="E42">
        <v>2</v>
      </c>
      <c r="F42">
        <v>0</v>
      </c>
      <c r="G42">
        <v>0</v>
      </c>
      <c r="H42">
        <v>1</v>
      </c>
    </row>
    <row r="43" spans="1:8" ht="12.75">
      <c r="A43" s="1">
        <v>38545</v>
      </c>
      <c r="B43">
        <f aca="true" t="shared" si="2" ref="B43:B48">B42+0.0125</f>
        <v>0.325</v>
      </c>
      <c r="C43">
        <v>0</v>
      </c>
      <c r="E43">
        <v>2</v>
      </c>
      <c r="F43">
        <v>0</v>
      </c>
      <c r="G43">
        <v>0</v>
      </c>
      <c r="H43">
        <v>1</v>
      </c>
    </row>
    <row r="44" spans="1:8" ht="12.75">
      <c r="A44" s="1">
        <v>38546</v>
      </c>
      <c r="B44">
        <f t="shared" si="2"/>
        <v>0.3375</v>
      </c>
      <c r="C44">
        <v>0</v>
      </c>
      <c r="E44">
        <v>2</v>
      </c>
      <c r="F44">
        <v>0</v>
      </c>
      <c r="G44">
        <v>0</v>
      </c>
      <c r="H44">
        <v>1</v>
      </c>
    </row>
    <row r="45" spans="1:8" ht="12.75">
      <c r="A45" s="1">
        <v>38547</v>
      </c>
      <c r="B45">
        <f t="shared" si="2"/>
        <v>0.35000000000000003</v>
      </c>
      <c r="C45">
        <v>0</v>
      </c>
      <c r="E45">
        <v>3</v>
      </c>
      <c r="F45">
        <v>0</v>
      </c>
      <c r="G45">
        <v>0</v>
      </c>
      <c r="H45">
        <v>1</v>
      </c>
    </row>
    <row r="46" spans="1:8" ht="12.75">
      <c r="A46" s="1">
        <v>38548</v>
      </c>
      <c r="B46">
        <f t="shared" si="2"/>
        <v>0.36250000000000004</v>
      </c>
      <c r="C46">
        <v>0</v>
      </c>
      <c r="E46">
        <v>3</v>
      </c>
      <c r="F46">
        <v>0</v>
      </c>
      <c r="G46">
        <v>0</v>
      </c>
      <c r="H46">
        <v>1</v>
      </c>
    </row>
    <row r="47" spans="1:8" ht="12.75">
      <c r="A47" s="1">
        <v>38549</v>
      </c>
      <c r="B47">
        <f t="shared" si="2"/>
        <v>0.37500000000000006</v>
      </c>
      <c r="C47">
        <v>0</v>
      </c>
      <c r="E47">
        <v>3</v>
      </c>
      <c r="F47">
        <v>0</v>
      </c>
      <c r="G47">
        <v>0</v>
      </c>
      <c r="H47">
        <v>1</v>
      </c>
    </row>
    <row r="48" spans="1:8" ht="12.75">
      <c r="A48" s="1">
        <v>38550</v>
      </c>
      <c r="B48">
        <f t="shared" si="2"/>
        <v>0.38750000000000007</v>
      </c>
      <c r="C48">
        <v>0</v>
      </c>
      <c r="E48">
        <v>3</v>
      </c>
      <c r="F48">
        <v>0</v>
      </c>
      <c r="G48">
        <v>0</v>
      </c>
      <c r="H48">
        <v>1</v>
      </c>
    </row>
    <row r="49" spans="1:8" ht="12.75">
      <c r="A49" s="1">
        <v>38551</v>
      </c>
      <c r="B49">
        <v>0.4</v>
      </c>
      <c r="C49">
        <v>0</v>
      </c>
      <c r="E49">
        <v>3</v>
      </c>
      <c r="F49">
        <v>0</v>
      </c>
      <c r="G49">
        <v>0</v>
      </c>
      <c r="H49">
        <v>1</v>
      </c>
    </row>
    <row r="50" spans="1:8" ht="12.75">
      <c r="A50" s="1">
        <v>38552</v>
      </c>
      <c r="B50">
        <f aca="true" t="shared" si="3" ref="B50:B55">B49+0.014286</f>
        <v>0.41428600000000004</v>
      </c>
      <c r="C50">
        <v>0</v>
      </c>
      <c r="E50">
        <v>3</v>
      </c>
      <c r="F50">
        <v>0</v>
      </c>
      <c r="G50">
        <v>0</v>
      </c>
      <c r="H50">
        <v>1</v>
      </c>
    </row>
    <row r="51" spans="1:8" ht="12.75">
      <c r="A51" s="1">
        <v>38553</v>
      </c>
      <c r="B51">
        <f t="shared" si="3"/>
        <v>0.42857200000000006</v>
      </c>
      <c r="C51">
        <v>0</v>
      </c>
      <c r="E51">
        <v>3</v>
      </c>
      <c r="F51">
        <v>0</v>
      </c>
      <c r="G51">
        <v>0</v>
      </c>
      <c r="H51">
        <v>1</v>
      </c>
    </row>
    <row r="52" spans="1:8" ht="12.75">
      <c r="A52" s="1">
        <v>38554</v>
      </c>
      <c r="B52">
        <f t="shared" si="3"/>
        <v>0.4428580000000001</v>
      </c>
      <c r="C52">
        <v>0</v>
      </c>
      <c r="E52">
        <v>3</v>
      </c>
      <c r="F52">
        <v>0</v>
      </c>
      <c r="G52">
        <v>0</v>
      </c>
      <c r="H52">
        <v>1</v>
      </c>
    </row>
    <row r="53" spans="1:8" ht="12.75">
      <c r="A53" s="1">
        <v>38555</v>
      </c>
      <c r="B53">
        <f t="shared" si="3"/>
        <v>0.4571440000000001</v>
      </c>
      <c r="C53">
        <v>0</v>
      </c>
      <c r="E53">
        <v>3</v>
      </c>
      <c r="F53">
        <v>0</v>
      </c>
      <c r="G53">
        <v>0</v>
      </c>
      <c r="H53">
        <v>2</v>
      </c>
    </row>
    <row r="54" spans="1:8" ht="12.75">
      <c r="A54" s="1">
        <v>38556</v>
      </c>
      <c r="B54">
        <f t="shared" si="3"/>
        <v>0.4714300000000001</v>
      </c>
      <c r="C54">
        <v>0</v>
      </c>
      <c r="E54">
        <v>3</v>
      </c>
      <c r="F54">
        <v>0</v>
      </c>
      <c r="G54">
        <v>0</v>
      </c>
      <c r="H54">
        <v>2</v>
      </c>
    </row>
    <row r="55" spans="1:8" ht="12.75">
      <c r="A55" s="1">
        <v>38557</v>
      </c>
      <c r="B55">
        <f t="shared" si="3"/>
        <v>0.48571600000000015</v>
      </c>
      <c r="C55">
        <v>0</v>
      </c>
      <c r="E55">
        <v>3</v>
      </c>
      <c r="F55">
        <v>0</v>
      </c>
      <c r="G55">
        <v>0</v>
      </c>
      <c r="H55">
        <v>2</v>
      </c>
    </row>
    <row r="56" spans="1:8" ht="12.75">
      <c r="A56" s="1">
        <v>38558</v>
      </c>
      <c r="B56">
        <v>0.5</v>
      </c>
      <c r="C56">
        <v>0</v>
      </c>
      <c r="E56">
        <v>3</v>
      </c>
      <c r="F56">
        <v>0</v>
      </c>
      <c r="G56">
        <v>0</v>
      </c>
      <c r="H56">
        <v>2</v>
      </c>
    </row>
    <row r="57" spans="1:8" ht="12.75">
      <c r="A57" s="1">
        <v>38559</v>
      </c>
      <c r="B57">
        <f aca="true" t="shared" si="4" ref="B57:B62">B56+0.0143</f>
        <v>0.5143</v>
      </c>
      <c r="C57">
        <v>0</v>
      </c>
      <c r="E57">
        <v>3</v>
      </c>
      <c r="F57">
        <v>0</v>
      </c>
      <c r="G57">
        <v>0</v>
      </c>
      <c r="H57">
        <v>2</v>
      </c>
    </row>
    <row r="58" spans="1:8" ht="12.75">
      <c r="A58" s="1">
        <v>38560</v>
      </c>
      <c r="B58">
        <f t="shared" si="4"/>
        <v>0.5286</v>
      </c>
      <c r="C58">
        <v>0</v>
      </c>
      <c r="E58">
        <v>3</v>
      </c>
      <c r="F58">
        <v>0</v>
      </c>
      <c r="G58">
        <v>0</v>
      </c>
      <c r="H58">
        <v>2</v>
      </c>
    </row>
    <row r="59" spans="1:8" ht="12.75">
      <c r="A59" s="1">
        <v>38561</v>
      </c>
      <c r="B59">
        <f t="shared" si="4"/>
        <v>0.5428999999999999</v>
      </c>
      <c r="C59">
        <v>0</v>
      </c>
      <c r="E59">
        <v>3</v>
      </c>
      <c r="F59">
        <v>0</v>
      </c>
      <c r="G59">
        <v>0</v>
      </c>
      <c r="H59">
        <v>2</v>
      </c>
    </row>
    <row r="60" spans="1:8" ht="12.75">
      <c r="A60" s="1">
        <v>38562</v>
      </c>
      <c r="B60">
        <f t="shared" si="4"/>
        <v>0.5571999999999999</v>
      </c>
      <c r="C60">
        <v>0</v>
      </c>
      <c r="E60">
        <v>3</v>
      </c>
      <c r="F60">
        <v>0</v>
      </c>
      <c r="G60">
        <v>0</v>
      </c>
      <c r="H60">
        <v>2</v>
      </c>
    </row>
    <row r="61" spans="1:8" ht="12.75">
      <c r="A61" s="1">
        <v>38563</v>
      </c>
      <c r="B61">
        <f t="shared" si="4"/>
        <v>0.5714999999999999</v>
      </c>
      <c r="C61">
        <v>0</v>
      </c>
      <c r="E61">
        <v>3</v>
      </c>
      <c r="F61">
        <v>0</v>
      </c>
      <c r="G61">
        <v>0</v>
      </c>
      <c r="H61">
        <v>2</v>
      </c>
    </row>
    <row r="62" spans="1:8" ht="12.75">
      <c r="A62" s="1">
        <v>38564</v>
      </c>
      <c r="B62">
        <f t="shared" si="4"/>
        <v>0.5857999999999999</v>
      </c>
      <c r="C62">
        <v>0</v>
      </c>
      <c r="E62">
        <v>3</v>
      </c>
      <c r="F62">
        <v>0</v>
      </c>
      <c r="G62">
        <v>0</v>
      </c>
      <c r="H62">
        <v>2</v>
      </c>
    </row>
    <row r="63" spans="1:8" ht="12.75">
      <c r="A63" s="1">
        <v>38565</v>
      </c>
      <c r="B63">
        <v>0.6</v>
      </c>
      <c r="C63">
        <v>0</v>
      </c>
      <c r="E63">
        <v>3</v>
      </c>
      <c r="F63">
        <v>0</v>
      </c>
      <c r="G63">
        <v>0</v>
      </c>
      <c r="H63">
        <v>2</v>
      </c>
    </row>
    <row r="64" spans="1:8" ht="12.75">
      <c r="A64" s="1">
        <v>38566</v>
      </c>
      <c r="B64">
        <v>0.62</v>
      </c>
      <c r="C64">
        <v>0</v>
      </c>
      <c r="E64">
        <v>3</v>
      </c>
      <c r="F64">
        <v>0</v>
      </c>
      <c r="G64">
        <v>0</v>
      </c>
      <c r="H64">
        <v>2</v>
      </c>
    </row>
    <row r="65" spans="1:8" ht="12.75">
      <c r="A65" s="1">
        <v>38567</v>
      </c>
      <c r="B65">
        <v>0.64</v>
      </c>
      <c r="C65">
        <v>0</v>
      </c>
      <c r="E65">
        <v>3</v>
      </c>
      <c r="F65">
        <v>0</v>
      </c>
      <c r="G65">
        <v>0</v>
      </c>
      <c r="H65">
        <v>2</v>
      </c>
    </row>
    <row r="66" spans="1:8" ht="12.75">
      <c r="A66" s="1">
        <v>38568</v>
      </c>
      <c r="B66">
        <v>0.66</v>
      </c>
      <c r="C66">
        <v>0</v>
      </c>
      <c r="E66">
        <v>3</v>
      </c>
      <c r="F66">
        <v>0</v>
      </c>
      <c r="G66">
        <v>0</v>
      </c>
      <c r="H66">
        <v>2</v>
      </c>
    </row>
    <row r="67" spans="1:8" ht="12.75">
      <c r="A67" s="1">
        <v>38569</v>
      </c>
      <c r="B67">
        <v>0.68</v>
      </c>
      <c r="C67">
        <v>0</v>
      </c>
      <c r="E67">
        <v>3</v>
      </c>
      <c r="F67">
        <v>0</v>
      </c>
      <c r="G67">
        <v>0</v>
      </c>
      <c r="H67">
        <v>2</v>
      </c>
    </row>
    <row r="68" spans="1:8" ht="12.75">
      <c r="A68" s="1">
        <v>38570</v>
      </c>
      <c r="B68">
        <v>0.7</v>
      </c>
      <c r="C68">
        <v>0</v>
      </c>
      <c r="E68">
        <v>3</v>
      </c>
      <c r="F68">
        <v>0</v>
      </c>
      <c r="G68">
        <v>0</v>
      </c>
      <c r="H68">
        <v>2</v>
      </c>
    </row>
    <row r="69" spans="1:8" ht="12.75">
      <c r="A69" s="1">
        <v>38571</v>
      </c>
      <c r="B69">
        <v>0.7333</v>
      </c>
      <c r="C69">
        <v>0</v>
      </c>
      <c r="E69">
        <v>3</v>
      </c>
      <c r="F69">
        <v>0</v>
      </c>
      <c r="G69">
        <v>0</v>
      </c>
      <c r="H69">
        <v>2</v>
      </c>
    </row>
    <row r="70" spans="1:8" ht="12.75">
      <c r="A70" s="1">
        <v>38572</v>
      </c>
      <c r="B70">
        <v>0.7666</v>
      </c>
      <c r="C70">
        <v>0</v>
      </c>
      <c r="E70">
        <v>3</v>
      </c>
      <c r="F70">
        <v>0</v>
      </c>
      <c r="G70">
        <v>0</v>
      </c>
      <c r="H70">
        <v>2</v>
      </c>
    </row>
    <row r="71" spans="1:8" ht="12.75">
      <c r="A71" s="1">
        <v>38573</v>
      </c>
      <c r="B71">
        <v>0.8</v>
      </c>
      <c r="C71">
        <v>0</v>
      </c>
      <c r="E71">
        <v>3</v>
      </c>
      <c r="F71">
        <v>0</v>
      </c>
      <c r="G71">
        <v>0</v>
      </c>
      <c r="H71">
        <v>2</v>
      </c>
    </row>
    <row r="72" spans="1:8" ht="12.75">
      <c r="A72" s="1">
        <v>38574</v>
      </c>
      <c r="B72">
        <v>0.8333</v>
      </c>
      <c r="C72">
        <v>0</v>
      </c>
      <c r="E72">
        <v>3</v>
      </c>
      <c r="F72">
        <v>0</v>
      </c>
      <c r="G72">
        <v>0</v>
      </c>
      <c r="H72">
        <v>2</v>
      </c>
    </row>
    <row r="73" spans="1:8" ht="12.75">
      <c r="A73" s="1">
        <v>38575</v>
      </c>
      <c r="B73">
        <v>0.8666</v>
      </c>
      <c r="C73">
        <v>1</v>
      </c>
      <c r="E73">
        <v>3</v>
      </c>
      <c r="F73">
        <v>0</v>
      </c>
      <c r="G73">
        <v>0</v>
      </c>
      <c r="H73">
        <v>2</v>
      </c>
    </row>
    <row r="74" spans="1:8" ht="12.75">
      <c r="A74" s="1">
        <v>38576</v>
      </c>
      <c r="B74">
        <v>0.9</v>
      </c>
      <c r="C74">
        <v>1</v>
      </c>
      <c r="E74">
        <v>3</v>
      </c>
      <c r="F74">
        <v>0</v>
      </c>
      <c r="G74">
        <v>0</v>
      </c>
      <c r="H74">
        <v>2</v>
      </c>
    </row>
    <row r="75" spans="1:8" ht="12.75">
      <c r="A75" s="1">
        <v>38577</v>
      </c>
      <c r="B75">
        <v>0.95</v>
      </c>
      <c r="C75">
        <v>1</v>
      </c>
      <c r="E75">
        <v>3</v>
      </c>
      <c r="F75">
        <v>0</v>
      </c>
      <c r="G75">
        <v>0</v>
      </c>
      <c r="H75">
        <v>2</v>
      </c>
    </row>
    <row r="76" spans="1:8" ht="12.75">
      <c r="A76" s="1">
        <v>38578</v>
      </c>
      <c r="B76">
        <v>1</v>
      </c>
      <c r="C76">
        <v>1</v>
      </c>
      <c r="E76">
        <v>3</v>
      </c>
      <c r="F76">
        <v>0</v>
      </c>
      <c r="G76">
        <v>0</v>
      </c>
      <c r="H76">
        <v>2</v>
      </c>
    </row>
    <row r="77" spans="1:8" ht="12.75">
      <c r="A77" s="1">
        <v>38579</v>
      </c>
      <c r="B77">
        <f>B76+0.0555555</f>
        <v>1.0555555</v>
      </c>
      <c r="C77">
        <v>2</v>
      </c>
      <c r="E77">
        <v>4</v>
      </c>
      <c r="F77">
        <v>0</v>
      </c>
      <c r="G77">
        <v>0</v>
      </c>
      <c r="H77">
        <v>2</v>
      </c>
    </row>
    <row r="78" spans="1:8" ht="12.75">
      <c r="A78" s="1">
        <v>38580</v>
      </c>
      <c r="B78">
        <f aca="true" t="shared" si="5" ref="B78:B84">B77+0.0555555</f>
        <v>1.1111110000000002</v>
      </c>
      <c r="C78">
        <v>3</v>
      </c>
      <c r="E78">
        <v>4</v>
      </c>
      <c r="F78">
        <v>0</v>
      </c>
      <c r="G78">
        <v>1</v>
      </c>
      <c r="H78">
        <v>2</v>
      </c>
    </row>
    <row r="79" spans="1:8" ht="12.75">
      <c r="A79" s="1">
        <v>38581</v>
      </c>
      <c r="B79">
        <f t="shared" si="5"/>
        <v>1.1666665000000003</v>
      </c>
      <c r="C79">
        <v>3</v>
      </c>
      <c r="E79">
        <v>4</v>
      </c>
      <c r="F79">
        <v>0</v>
      </c>
      <c r="G79">
        <v>1</v>
      </c>
      <c r="H79">
        <v>2</v>
      </c>
    </row>
    <row r="80" spans="1:8" ht="12.75">
      <c r="A80" s="1">
        <v>38582</v>
      </c>
      <c r="B80">
        <f t="shared" si="5"/>
        <v>1.2222220000000004</v>
      </c>
      <c r="C80">
        <v>3</v>
      </c>
      <c r="E80">
        <v>4</v>
      </c>
      <c r="F80">
        <v>0</v>
      </c>
      <c r="G80">
        <v>1</v>
      </c>
      <c r="H80">
        <v>2</v>
      </c>
    </row>
    <row r="81" spans="1:8" ht="12.75">
      <c r="A81" s="1">
        <v>38583</v>
      </c>
      <c r="B81">
        <f t="shared" si="5"/>
        <v>1.2777775000000005</v>
      </c>
      <c r="C81">
        <v>3</v>
      </c>
      <c r="E81">
        <v>4</v>
      </c>
      <c r="F81">
        <v>0</v>
      </c>
      <c r="G81">
        <v>1</v>
      </c>
      <c r="H81">
        <v>2</v>
      </c>
    </row>
    <row r="82" spans="1:8" ht="12.75">
      <c r="A82" s="1">
        <v>38584</v>
      </c>
      <c r="B82">
        <f t="shared" si="5"/>
        <v>1.3333330000000005</v>
      </c>
      <c r="C82">
        <v>3</v>
      </c>
      <c r="E82">
        <v>4</v>
      </c>
      <c r="F82">
        <v>0</v>
      </c>
      <c r="G82">
        <v>1</v>
      </c>
      <c r="H82">
        <v>2</v>
      </c>
    </row>
    <row r="83" spans="1:8" ht="12.75">
      <c r="A83" s="1">
        <v>38585</v>
      </c>
      <c r="B83">
        <f t="shared" si="5"/>
        <v>1.3888885000000006</v>
      </c>
      <c r="C83">
        <v>3</v>
      </c>
      <c r="E83">
        <v>4</v>
      </c>
      <c r="F83">
        <v>0</v>
      </c>
      <c r="G83">
        <v>1</v>
      </c>
      <c r="H83">
        <v>2</v>
      </c>
    </row>
    <row r="84" spans="1:8" ht="12.75">
      <c r="A84" s="1">
        <v>38586</v>
      </c>
      <c r="B84">
        <f t="shared" si="5"/>
        <v>1.4444440000000007</v>
      </c>
      <c r="C84">
        <v>3</v>
      </c>
      <c r="E84">
        <v>4</v>
      </c>
      <c r="F84">
        <v>0</v>
      </c>
      <c r="G84">
        <v>1</v>
      </c>
      <c r="H84">
        <v>2</v>
      </c>
    </row>
    <row r="85" spans="1:8" ht="12.75">
      <c r="A85" s="1">
        <v>38587</v>
      </c>
      <c r="B85">
        <v>1.5</v>
      </c>
      <c r="C85">
        <v>3</v>
      </c>
      <c r="E85">
        <v>4</v>
      </c>
      <c r="F85">
        <v>0</v>
      </c>
      <c r="G85">
        <v>1</v>
      </c>
      <c r="H85">
        <v>2</v>
      </c>
    </row>
    <row r="86" spans="1:8" ht="12.75">
      <c r="A86" s="1">
        <v>38588</v>
      </c>
      <c r="B86">
        <f aca="true" t="shared" si="6" ref="B86:B91">B85+0.07143</f>
        <v>1.5714299999999999</v>
      </c>
      <c r="C86">
        <v>3</v>
      </c>
      <c r="E86">
        <v>4</v>
      </c>
      <c r="F86">
        <v>0</v>
      </c>
      <c r="G86">
        <v>1</v>
      </c>
      <c r="H86">
        <v>2</v>
      </c>
    </row>
    <row r="87" spans="1:8" ht="12.75">
      <c r="A87" s="1">
        <v>38589</v>
      </c>
      <c r="B87">
        <f t="shared" si="6"/>
        <v>1.6428599999999998</v>
      </c>
      <c r="C87">
        <v>3</v>
      </c>
      <c r="E87">
        <v>4</v>
      </c>
      <c r="F87">
        <v>0</v>
      </c>
      <c r="G87">
        <v>1</v>
      </c>
      <c r="H87">
        <v>2</v>
      </c>
    </row>
    <row r="88" spans="1:8" ht="12.75">
      <c r="A88" s="1">
        <v>38590</v>
      </c>
      <c r="B88">
        <f t="shared" si="6"/>
        <v>1.7142899999999996</v>
      </c>
      <c r="C88">
        <v>3</v>
      </c>
      <c r="E88">
        <v>5</v>
      </c>
      <c r="F88">
        <v>0</v>
      </c>
      <c r="G88">
        <v>1</v>
      </c>
      <c r="H88">
        <v>3</v>
      </c>
    </row>
    <row r="89" spans="1:8" ht="12.75">
      <c r="A89" s="1">
        <v>38591</v>
      </c>
      <c r="B89">
        <f t="shared" si="6"/>
        <v>1.7857199999999995</v>
      </c>
      <c r="C89">
        <v>3</v>
      </c>
      <c r="E89">
        <v>5</v>
      </c>
      <c r="F89">
        <v>1</v>
      </c>
      <c r="G89">
        <v>1</v>
      </c>
      <c r="H89">
        <v>3</v>
      </c>
    </row>
    <row r="90" spans="1:8" ht="12.75">
      <c r="A90" s="1">
        <v>38592</v>
      </c>
      <c r="B90">
        <f t="shared" si="6"/>
        <v>1.8571499999999994</v>
      </c>
      <c r="C90">
        <v>3</v>
      </c>
      <c r="E90">
        <v>5</v>
      </c>
      <c r="F90">
        <v>1</v>
      </c>
      <c r="G90">
        <v>1</v>
      </c>
      <c r="H90">
        <v>3</v>
      </c>
    </row>
    <row r="91" spans="1:8" ht="12.75">
      <c r="A91" s="1">
        <v>38593</v>
      </c>
      <c r="B91">
        <f t="shared" si="6"/>
        <v>1.9285799999999993</v>
      </c>
      <c r="C91">
        <v>3</v>
      </c>
      <c r="E91">
        <v>5</v>
      </c>
      <c r="F91">
        <v>1</v>
      </c>
      <c r="G91">
        <v>1</v>
      </c>
      <c r="H91">
        <v>3</v>
      </c>
    </row>
    <row r="92" spans="1:8" ht="12.75">
      <c r="A92" s="1">
        <v>38594</v>
      </c>
      <c r="B92">
        <v>2</v>
      </c>
      <c r="C92">
        <v>3</v>
      </c>
      <c r="E92">
        <v>5</v>
      </c>
      <c r="F92">
        <v>1</v>
      </c>
      <c r="G92">
        <v>1</v>
      </c>
      <c r="H92">
        <v>3</v>
      </c>
    </row>
    <row r="93" spans="1:8" ht="12.75">
      <c r="A93" s="1">
        <v>38595</v>
      </c>
      <c r="B93">
        <v>2.1</v>
      </c>
      <c r="C93">
        <v>3</v>
      </c>
      <c r="E93">
        <v>5</v>
      </c>
      <c r="F93">
        <v>1</v>
      </c>
      <c r="G93">
        <v>1</v>
      </c>
      <c r="H93">
        <v>3</v>
      </c>
    </row>
    <row r="94" spans="1:8" ht="12.75">
      <c r="A94" s="1">
        <v>38596</v>
      </c>
      <c r="B94">
        <v>2.2</v>
      </c>
      <c r="C94">
        <v>4</v>
      </c>
      <c r="E94">
        <v>5</v>
      </c>
      <c r="F94">
        <v>1</v>
      </c>
      <c r="G94">
        <v>2</v>
      </c>
      <c r="H94">
        <v>4</v>
      </c>
    </row>
    <row r="95" spans="1:8" ht="12.75">
      <c r="A95" s="1">
        <v>38597</v>
      </c>
      <c r="B95">
        <v>2.3</v>
      </c>
      <c r="C95">
        <v>4</v>
      </c>
      <c r="E95">
        <v>5</v>
      </c>
      <c r="F95">
        <v>1</v>
      </c>
      <c r="G95">
        <v>2</v>
      </c>
      <c r="H95">
        <v>4</v>
      </c>
    </row>
    <row r="96" spans="1:8" ht="12.75">
      <c r="A96" s="1">
        <v>38598</v>
      </c>
      <c r="B96">
        <v>2.4</v>
      </c>
      <c r="C96">
        <v>4</v>
      </c>
      <c r="E96">
        <v>5</v>
      </c>
      <c r="F96">
        <v>1</v>
      </c>
      <c r="G96">
        <v>2</v>
      </c>
      <c r="H96">
        <v>5</v>
      </c>
    </row>
    <row r="97" spans="1:8" ht="12.75">
      <c r="A97" s="1">
        <v>38599</v>
      </c>
      <c r="B97">
        <v>2.5</v>
      </c>
      <c r="C97">
        <v>4</v>
      </c>
      <c r="E97">
        <v>6</v>
      </c>
      <c r="F97">
        <v>1</v>
      </c>
      <c r="G97">
        <v>2</v>
      </c>
      <c r="H97">
        <v>5</v>
      </c>
    </row>
    <row r="98" spans="1:8" ht="12.75">
      <c r="A98" s="1">
        <v>38600</v>
      </c>
      <c r="B98">
        <v>2.6</v>
      </c>
      <c r="C98">
        <v>4</v>
      </c>
      <c r="E98">
        <v>6</v>
      </c>
      <c r="F98">
        <v>1</v>
      </c>
      <c r="G98">
        <v>2</v>
      </c>
      <c r="H98">
        <v>5</v>
      </c>
    </row>
    <row r="99" spans="1:8" ht="12.75">
      <c r="A99" s="1">
        <v>38601</v>
      </c>
      <c r="B99">
        <v>2.7</v>
      </c>
      <c r="C99">
        <v>4</v>
      </c>
      <c r="E99">
        <v>6</v>
      </c>
      <c r="F99">
        <v>1</v>
      </c>
      <c r="G99">
        <v>2</v>
      </c>
      <c r="H99">
        <v>5</v>
      </c>
    </row>
    <row r="100" spans="1:8" ht="12.75">
      <c r="A100" s="1">
        <v>38602</v>
      </c>
      <c r="B100">
        <v>2.8</v>
      </c>
      <c r="C100">
        <v>4</v>
      </c>
      <c r="E100">
        <v>7</v>
      </c>
      <c r="F100">
        <v>1</v>
      </c>
      <c r="G100">
        <v>2</v>
      </c>
      <c r="H100">
        <v>5</v>
      </c>
    </row>
    <row r="101" spans="1:8" ht="12.75">
      <c r="A101" s="1">
        <v>38603</v>
      </c>
      <c r="B101">
        <v>2.9</v>
      </c>
      <c r="C101">
        <v>5</v>
      </c>
      <c r="E101">
        <v>7</v>
      </c>
      <c r="F101">
        <v>1</v>
      </c>
      <c r="G101">
        <v>2</v>
      </c>
      <c r="H101">
        <v>5</v>
      </c>
    </row>
    <row r="102" spans="1:8" ht="12.75">
      <c r="A102" s="1">
        <v>38604</v>
      </c>
      <c r="B102">
        <v>3</v>
      </c>
      <c r="C102">
        <v>5</v>
      </c>
      <c r="E102">
        <v>8</v>
      </c>
      <c r="F102">
        <v>1</v>
      </c>
      <c r="G102">
        <v>2</v>
      </c>
      <c r="H102">
        <v>5</v>
      </c>
    </row>
    <row r="103" spans="1:8" ht="12.75">
      <c r="A103" s="1">
        <v>38605</v>
      </c>
      <c r="B103">
        <v>3.07</v>
      </c>
      <c r="C103">
        <v>5</v>
      </c>
      <c r="E103">
        <v>8</v>
      </c>
      <c r="F103">
        <v>2</v>
      </c>
      <c r="G103">
        <v>2</v>
      </c>
      <c r="H103">
        <v>5</v>
      </c>
    </row>
    <row r="104" spans="1:8" ht="12.75">
      <c r="A104" s="1">
        <v>38606</v>
      </c>
      <c r="B104">
        <v>3.15</v>
      </c>
      <c r="C104">
        <v>5</v>
      </c>
      <c r="E104">
        <v>8</v>
      </c>
      <c r="F104">
        <v>2</v>
      </c>
      <c r="G104">
        <v>2</v>
      </c>
      <c r="H104">
        <v>5</v>
      </c>
    </row>
    <row r="105" spans="1:8" ht="12.75">
      <c r="A105" s="1">
        <v>38607</v>
      </c>
      <c r="B105">
        <v>3.22</v>
      </c>
      <c r="C105">
        <v>5</v>
      </c>
      <c r="E105">
        <v>8</v>
      </c>
      <c r="F105">
        <v>2</v>
      </c>
      <c r="G105">
        <v>2</v>
      </c>
      <c r="H105">
        <v>5</v>
      </c>
    </row>
    <row r="106" spans="1:8" ht="12.75">
      <c r="A106" s="1">
        <v>38608</v>
      </c>
      <c r="B106">
        <v>3.3</v>
      </c>
      <c r="C106">
        <v>5</v>
      </c>
      <c r="E106">
        <v>8</v>
      </c>
      <c r="F106">
        <v>3</v>
      </c>
      <c r="G106">
        <v>3</v>
      </c>
      <c r="H106">
        <v>5</v>
      </c>
    </row>
    <row r="107" spans="1:8" ht="12.75">
      <c r="A107" s="1">
        <v>38609</v>
      </c>
      <c r="B107">
        <v>3.37</v>
      </c>
      <c r="C107">
        <v>5</v>
      </c>
      <c r="E107">
        <v>8</v>
      </c>
      <c r="F107">
        <v>3</v>
      </c>
      <c r="G107">
        <v>3</v>
      </c>
      <c r="H107">
        <v>5</v>
      </c>
    </row>
    <row r="108" spans="1:8" ht="12.75">
      <c r="A108" s="1">
        <v>38610</v>
      </c>
      <c r="B108">
        <v>3.45</v>
      </c>
      <c r="C108">
        <v>6</v>
      </c>
      <c r="E108">
        <v>8</v>
      </c>
      <c r="F108">
        <v>3</v>
      </c>
      <c r="G108">
        <v>3</v>
      </c>
      <c r="H108">
        <v>5</v>
      </c>
    </row>
    <row r="109" spans="1:8" ht="12.75">
      <c r="A109" s="1">
        <v>38611</v>
      </c>
      <c r="B109">
        <v>3.52</v>
      </c>
      <c r="C109">
        <v>6</v>
      </c>
      <c r="E109">
        <v>8</v>
      </c>
      <c r="F109">
        <v>4</v>
      </c>
      <c r="G109">
        <v>3</v>
      </c>
      <c r="H109">
        <v>5</v>
      </c>
    </row>
    <row r="110" spans="1:8" ht="12.75">
      <c r="A110" s="1">
        <v>38612</v>
      </c>
      <c r="B110">
        <v>3.6</v>
      </c>
      <c r="C110">
        <v>6</v>
      </c>
      <c r="E110">
        <v>8</v>
      </c>
      <c r="F110">
        <v>4</v>
      </c>
      <c r="G110">
        <v>3</v>
      </c>
      <c r="H110">
        <v>5</v>
      </c>
    </row>
    <row r="111" spans="1:8" ht="12.75">
      <c r="A111" s="1">
        <v>38613</v>
      </c>
      <c r="B111">
        <v>3.67</v>
      </c>
      <c r="C111">
        <v>6</v>
      </c>
      <c r="E111">
        <v>8</v>
      </c>
      <c r="F111">
        <v>4</v>
      </c>
      <c r="G111">
        <v>3</v>
      </c>
      <c r="H111">
        <v>5</v>
      </c>
    </row>
    <row r="112" spans="1:8" ht="12.75">
      <c r="A112" s="1">
        <v>38614</v>
      </c>
      <c r="B112">
        <v>3.75</v>
      </c>
      <c r="C112">
        <v>6</v>
      </c>
      <c r="E112">
        <v>9</v>
      </c>
      <c r="F112">
        <v>4</v>
      </c>
      <c r="G112">
        <v>3</v>
      </c>
      <c r="H112">
        <v>5</v>
      </c>
    </row>
    <row r="113" spans="1:8" ht="12.75">
      <c r="A113" s="1">
        <v>38615</v>
      </c>
      <c r="B113">
        <v>3.82</v>
      </c>
      <c r="C113">
        <v>6</v>
      </c>
      <c r="E113">
        <v>10</v>
      </c>
      <c r="F113">
        <v>4</v>
      </c>
      <c r="G113">
        <v>3</v>
      </c>
      <c r="H113">
        <v>5</v>
      </c>
    </row>
    <row r="114" spans="1:8" ht="12.75">
      <c r="A114" s="1">
        <v>38616</v>
      </c>
      <c r="B114">
        <v>3.91</v>
      </c>
      <c r="C114">
        <v>6</v>
      </c>
      <c r="E114">
        <v>10</v>
      </c>
      <c r="F114">
        <v>4</v>
      </c>
      <c r="G114">
        <v>3</v>
      </c>
      <c r="H114">
        <v>5</v>
      </c>
    </row>
    <row r="115" spans="1:8" ht="12.75">
      <c r="A115" s="1">
        <v>38617</v>
      </c>
      <c r="B115">
        <v>4</v>
      </c>
      <c r="C115">
        <v>6</v>
      </c>
      <c r="E115">
        <v>10</v>
      </c>
      <c r="F115">
        <v>4</v>
      </c>
      <c r="G115">
        <v>3</v>
      </c>
      <c r="H115">
        <v>5</v>
      </c>
    </row>
    <row r="116" spans="1:8" ht="12.75">
      <c r="A116" s="1">
        <v>38618</v>
      </c>
      <c r="B116">
        <f>B115+0.05555555</f>
        <v>4.05555555</v>
      </c>
      <c r="C116">
        <v>6</v>
      </c>
      <c r="E116">
        <v>10</v>
      </c>
      <c r="F116">
        <v>4</v>
      </c>
      <c r="G116">
        <v>3</v>
      </c>
      <c r="H116">
        <v>5</v>
      </c>
    </row>
    <row r="117" spans="1:8" ht="12.75">
      <c r="A117" s="1">
        <v>38619</v>
      </c>
      <c r="B117">
        <f aca="true" t="shared" si="7" ref="B117:B132">B116+0.05555555</f>
        <v>4.1111111000000005</v>
      </c>
      <c r="C117">
        <v>7</v>
      </c>
      <c r="E117">
        <v>10</v>
      </c>
      <c r="F117">
        <v>4</v>
      </c>
      <c r="G117">
        <v>3</v>
      </c>
      <c r="H117">
        <v>5</v>
      </c>
    </row>
    <row r="118" spans="1:8" ht="12.75">
      <c r="A118" s="1">
        <v>38620</v>
      </c>
      <c r="B118">
        <f t="shared" si="7"/>
        <v>4.166666650000001</v>
      </c>
      <c r="C118">
        <v>7</v>
      </c>
      <c r="E118">
        <v>10</v>
      </c>
      <c r="F118">
        <v>4</v>
      </c>
      <c r="G118">
        <v>3</v>
      </c>
      <c r="H118">
        <v>5</v>
      </c>
    </row>
    <row r="119" spans="1:8" ht="12.75">
      <c r="A119" s="1">
        <v>38621</v>
      </c>
      <c r="B119">
        <f t="shared" si="7"/>
        <v>4.222222200000001</v>
      </c>
      <c r="C119">
        <v>7</v>
      </c>
      <c r="E119">
        <v>10</v>
      </c>
      <c r="F119">
        <v>4</v>
      </c>
      <c r="G119">
        <v>3</v>
      </c>
      <c r="H119">
        <v>5</v>
      </c>
    </row>
    <row r="120" spans="1:8" ht="12.75">
      <c r="A120" s="1">
        <v>38622</v>
      </c>
      <c r="B120">
        <f t="shared" si="7"/>
        <v>4.277777750000001</v>
      </c>
      <c r="C120">
        <v>7</v>
      </c>
      <c r="E120">
        <v>10</v>
      </c>
      <c r="F120">
        <v>4</v>
      </c>
      <c r="G120">
        <v>4</v>
      </c>
      <c r="H120">
        <v>6</v>
      </c>
    </row>
    <row r="121" spans="1:8" ht="12.75">
      <c r="A121" s="1">
        <v>38623</v>
      </c>
      <c r="B121">
        <f t="shared" si="7"/>
        <v>4.333333300000001</v>
      </c>
      <c r="C121">
        <v>7</v>
      </c>
      <c r="E121">
        <v>10</v>
      </c>
      <c r="F121">
        <v>4</v>
      </c>
      <c r="G121">
        <v>4</v>
      </c>
      <c r="H121">
        <v>6</v>
      </c>
    </row>
    <row r="122" spans="1:8" ht="12.75">
      <c r="A122" s="1">
        <v>38624</v>
      </c>
      <c r="B122">
        <f t="shared" si="7"/>
        <v>4.388888850000002</v>
      </c>
      <c r="C122">
        <v>7</v>
      </c>
      <c r="E122">
        <v>10</v>
      </c>
      <c r="F122">
        <v>4</v>
      </c>
      <c r="G122">
        <v>4</v>
      </c>
      <c r="H122">
        <v>6</v>
      </c>
    </row>
    <row r="123" spans="1:8" ht="12.75">
      <c r="A123" s="1">
        <v>38625</v>
      </c>
      <c r="B123">
        <f t="shared" si="7"/>
        <v>4.444444400000002</v>
      </c>
      <c r="C123">
        <v>8</v>
      </c>
      <c r="E123">
        <v>10</v>
      </c>
      <c r="F123">
        <v>5</v>
      </c>
      <c r="G123">
        <v>4</v>
      </c>
      <c r="H123">
        <v>6</v>
      </c>
    </row>
    <row r="124" spans="1:8" ht="12.75">
      <c r="A124" s="1">
        <v>38626</v>
      </c>
      <c r="B124">
        <f t="shared" si="7"/>
        <v>4.499999950000002</v>
      </c>
      <c r="C124">
        <v>8</v>
      </c>
      <c r="E124">
        <v>10</v>
      </c>
      <c r="F124">
        <v>5</v>
      </c>
      <c r="G124">
        <v>4</v>
      </c>
      <c r="H124">
        <v>6</v>
      </c>
    </row>
    <row r="125" spans="1:8" ht="12.75">
      <c r="A125" s="1">
        <v>38627</v>
      </c>
      <c r="B125">
        <f t="shared" si="7"/>
        <v>4.555555500000002</v>
      </c>
      <c r="C125">
        <v>8</v>
      </c>
      <c r="E125">
        <v>10</v>
      </c>
      <c r="F125">
        <v>5</v>
      </c>
      <c r="G125">
        <v>4</v>
      </c>
      <c r="H125">
        <v>6</v>
      </c>
    </row>
    <row r="126" spans="1:8" ht="12.75">
      <c r="A126" s="1">
        <v>38628</v>
      </c>
      <c r="B126">
        <f t="shared" si="7"/>
        <v>4.6111110500000025</v>
      </c>
      <c r="C126">
        <v>8</v>
      </c>
      <c r="E126">
        <v>10</v>
      </c>
      <c r="F126">
        <v>5</v>
      </c>
      <c r="G126">
        <v>4</v>
      </c>
      <c r="H126">
        <v>6</v>
      </c>
    </row>
    <row r="127" spans="1:8" ht="12.75">
      <c r="A127" s="1">
        <v>38629</v>
      </c>
      <c r="B127">
        <f t="shared" si="7"/>
        <v>4.666666600000003</v>
      </c>
      <c r="C127">
        <v>8</v>
      </c>
      <c r="E127">
        <v>11</v>
      </c>
      <c r="F127">
        <v>5</v>
      </c>
      <c r="G127">
        <v>4</v>
      </c>
      <c r="H127">
        <v>6</v>
      </c>
    </row>
    <row r="128" spans="1:8" ht="12.75">
      <c r="A128" s="1">
        <v>38630</v>
      </c>
      <c r="B128">
        <f t="shared" si="7"/>
        <v>4.722222150000003</v>
      </c>
      <c r="C128">
        <v>8</v>
      </c>
      <c r="E128">
        <v>11</v>
      </c>
      <c r="F128">
        <v>5</v>
      </c>
      <c r="G128">
        <v>4</v>
      </c>
      <c r="H128">
        <v>6</v>
      </c>
    </row>
    <row r="129" spans="1:8" ht="12.75">
      <c r="A129" s="1">
        <v>38631</v>
      </c>
      <c r="B129">
        <f t="shared" si="7"/>
        <v>4.777777700000003</v>
      </c>
      <c r="C129">
        <v>8</v>
      </c>
      <c r="E129">
        <v>11</v>
      </c>
      <c r="F129">
        <v>5</v>
      </c>
      <c r="G129">
        <v>4</v>
      </c>
      <c r="H129">
        <v>6</v>
      </c>
    </row>
    <row r="130" spans="1:8" ht="12.75">
      <c r="A130" s="1">
        <v>38632</v>
      </c>
      <c r="B130">
        <f t="shared" si="7"/>
        <v>4.8333332500000035</v>
      </c>
      <c r="C130">
        <v>8</v>
      </c>
      <c r="E130">
        <v>11</v>
      </c>
      <c r="F130">
        <v>5</v>
      </c>
      <c r="G130">
        <v>4</v>
      </c>
      <c r="H130">
        <v>6</v>
      </c>
    </row>
    <row r="131" spans="1:8" ht="12.75">
      <c r="A131" s="1">
        <v>38633</v>
      </c>
      <c r="B131">
        <f t="shared" si="7"/>
        <v>4.888888800000004</v>
      </c>
      <c r="C131">
        <v>8</v>
      </c>
      <c r="E131">
        <v>11</v>
      </c>
      <c r="F131">
        <v>5</v>
      </c>
      <c r="G131">
        <v>4</v>
      </c>
      <c r="H131">
        <v>6</v>
      </c>
    </row>
    <row r="132" spans="1:8" ht="12.75">
      <c r="A132" s="1">
        <v>38634</v>
      </c>
      <c r="B132">
        <f t="shared" si="7"/>
        <v>4.944444350000004</v>
      </c>
      <c r="C132">
        <v>8</v>
      </c>
      <c r="E132">
        <v>12</v>
      </c>
      <c r="F132">
        <v>5</v>
      </c>
      <c r="G132">
        <v>4</v>
      </c>
      <c r="H132">
        <v>6</v>
      </c>
    </row>
    <row r="133" spans="1:8" ht="12.75">
      <c r="A133" s="1">
        <v>38635</v>
      </c>
      <c r="B133">
        <v>5</v>
      </c>
      <c r="C133">
        <v>8</v>
      </c>
      <c r="E133">
        <v>12</v>
      </c>
      <c r="F133">
        <v>5</v>
      </c>
      <c r="G133">
        <v>4</v>
      </c>
      <c r="H133">
        <v>6</v>
      </c>
    </row>
    <row r="134" spans="1:8" ht="12.75">
      <c r="A134" s="1">
        <v>38636</v>
      </c>
      <c r="B134">
        <f>B133+0.0375</f>
        <v>5.0375</v>
      </c>
      <c r="C134">
        <v>8</v>
      </c>
      <c r="E134">
        <v>12</v>
      </c>
      <c r="F134">
        <v>5</v>
      </c>
      <c r="G134">
        <v>4</v>
      </c>
      <c r="H134">
        <v>6</v>
      </c>
    </row>
    <row r="135" spans="1:8" ht="12.75">
      <c r="A135" s="1">
        <v>38637</v>
      </c>
      <c r="B135">
        <f aca="true" t="shared" si="8" ref="B135:B140">B134+0.0375</f>
        <v>5.074999999999999</v>
      </c>
      <c r="C135">
        <v>8</v>
      </c>
      <c r="E135">
        <v>12</v>
      </c>
      <c r="F135">
        <v>5</v>
      </c>
      <c r="G135">
        <v>4</v>
      </c>
      <c r="H135">
        <v>6</v>
      </c>
    </row>
    <row r="136" spans="1:8" ht="12.75">
      <c r="A136" s="1">
        <v>38638</v>
      </c>
      <c r="B136">
        <f t="shared" si="8"/>
        <v>5.112499999999999</v>
      </c>
      <c r="C136">
        <v>8</v>
      </c>
      <c r="E136">
        <v>12</v>
      </c>
      <c r="F136">
        <v>5</v>
      </c>
      <c r="G136">
        <v>4</v>
      </c>
      <c r="H136">
        <v>6</v>
      </c>
    </row>
    <row r="137" spans="1:8" ht="12.75">
      <c r="A137" s="1">
        <v>38639</v>
      </c>
      <c r="B137">
        <f t="shared" si="8"/>
        <v>5.149999999999999</v>
      </c>
      <c r="C137">
        <v>8</v>
      </c>
      <c r="E137">
        <v>12</v>
      </c>
      <c r="F137">
        <v>5</v>
      </c>
      <c r="G137">
        <v>4</v>
      </c>
      <c r="H137">
        <v>6</v>
      </c>
    </row>
    <row r="138" spans="1:8" ht="12.75">
      <c r="A138" s="1">
        <v>38640</v>
      </c>
      <c r="B138">
        <f t="shared" si="8"/>
        <v>5.187499999999998</v>
      </c>
      <c r="C138">
        <v>9</v>
      </c>
      <c r="E138">
        <v>12</v>
      </c>
      <c r="F138">
        <v>5</v>
      </c>
      <c r="G138">
        <v>4</v>
      </c>
      <c r="H138">
        <v>7</v>
      </c>
    </row>
    <row r="139" spans="1:8" ht="12.75">
      <c r="A139" s="1">
        <v>38641</v>
      </c>
      <c r="B139">
        <f t="shared" si="8"/>
        <v>5.224999999999998</v>
      </c>
      <c r="C139">
        <v>9</v>
      </c>
      <c r="E139">
        <v>12</v>
      </c>
      <c r="F139">
        <v>5</v>
      </c>
      <c r="G139">
        <v>4</v>
      </c>
      <c r="H139">
        <v>7</v>
      </c>
    </row>
    <row r="140" spans="1:8" ht="12.75">
      <c r="A140" s="1">
        <v>38642</v>
      </c>
      <c r="B140">
        <f t="shared" si="8"/>
        <v>5.2624999999999975</v>
      </c>
      <c r="C140">
        <v>9</v>
      </c>
      <c r="E140">
        <v>12</v>
      </c>
      <c r="F140">
        <v>5</v>
      </c>
      <c r="G140">
        <v>4</v>
      </c>
      <c r="H140">
        <v>7</v>
      </c>
    </row>
    <row r="141" spans="1:8" ht="12.75">
      <c r="A141" s="1">
        <v>38643</v>
      </c>
      <c r="B141">
        <v>5.3</v>
      </c>
      <c r="C141">
        <v>9</v>
      </c>
      <c r="E141">
        <v>13</v>
      </c>
      <c r="F141">
        <v>5</v>
      </c>
      <c r="G141">
        <v>4</v>
      </c>
      <c r="H141">
        <v>7</v>
      </c>
    </row>
    <row r="142" spans="1:8" ht="12.75">
      <c r="A142" s="1">
        <v>38644</v>
      </c>
      <c r="B142">
        <f>B141+0.0214286</f>
        <v>5.3214286</v>
      </c>
      <c r="C142">
        <v>9</v>
      </c>
      <c r="E142">
        <v>13</v>
      </c>
      <c r="F142">
        <v>5</v>
      </c>
      <c r="G142">
        <v>4</v>
      </c>
      <c r="H142">
        <v>7</v>
      </c>
    </row>
    <row r="143" spans="1:8" ht="12.75">
      <c r="A143" s="1">
        <v>38645</v>
      </c>
      <c r="B143">
        <f>B142+0.0214286</f>
        <v>5.3428572</v>
      </c>
      <c r="C143">
        <v>10</v>
      </c>
      <c r="E143">
        <v>13</v>
      </c>
      <c r="F143">
        <v>5</v>
      </c>
      <c r="G143">
        <v>4</v>
      </c>
      <c r="H143">
        <v>7</v>
      </c>
    </row>
    <row r="144" spans="1:8" ht="12.75">
      <c r="A144" s="1">
        <v>38646</v>
      </c>
      <c r="B144">
        <f aca="true" t="shared" si="9" ref="B144:B154">B143+0.0214286</f>
        <v>5.3642858</v>
      </c>
      <c r="C144">
        <v>10</v>
      </c>
      <c r="E144">
        <v>13</v>
      </c>
      <c r="F144">
        <v>5</v>
      </c>
      <c r="G144">
        <v>4</v>
      </c>
      <c r="H144">
        <v>7</v>
      </c>
    </row>
    <row r="145" spans="1:8" ht="12.75">
      <c r="A145" s="1">
        <v>38647</v>
      </c>
      <c r="B145">
        <f t="shared" si="9"/>
        <v>5.3857144</v>
      </c>
      <c r="C145">
        <v>10</v>
      </c>
      <c r="E145">
        <v>13</v>
      </c>
      <c r="F145">
        <v>5</v>
      </c>
      <c r="G145">
        <v>4</v>
      </c>
      <c r="H145">
        <v>7</v>
      </c>
    </row>
    <row r="146" spans="1:8" ht="12.75">
      <c r="A146" s="1">
        <v>38648</v>
      </c>
      <c r="B146">
        <f t="shared" si="9"/>
        <v>5.4071430000000005</v>
      </c>
      <c r="C146">
        <v>10</v>
      </c>
      <c r="E146">
        <v>13</v>
      </c>
      <c r="F146">
        <v>5</v>
      </c>
      <c r="G146">
        <v>4</v>
      </c>
      <c r="H146">
        <v>7</v>
      </c>
    </row>
    <row r="147" spans="1:8" ht="12.75">
      <c r="A147" s="1">
        <v>38649</v>
      </c>
      <c r="B147">
        <f t="shared" si="9"/>
        <v>5.428571600000001</v>
      </c>
      <c r="C147">
        <v>10</v>
      </c>
      <c r="E147">
        <v>13</v>
      </c>
      <c r="F147">
        <v>5</v>
      </c>
      <c r="G147">
        <v>4</v>
      </c>
      <c r="H147">
        <v>7</v>
      </c>
    </row>
    <row r="148" spans="1:8" ht="12.75">
      <c r="A148" s="1">
        <v>38650</v>
      </c>
      <c r="B148">
        <f t="shared" si="9"/>
        <v>5.450000200000001</v>
      </c>
      <c r="C148">
        <v>10</v>
      </c>
      <c r="E148">
        <v>13</v>
      </c>
      <c r="F148">
        <v>5</v>
      </c>
      <c r="G148">
        <v>4</v>
      </c>
      <c r="H148">
        <v>7</v>
      </c>
    </row>
    <row r="149" spans="1:8" ht="12.75">
      <c r="A149" s="1">
        <v>38651</v>
      </c>
      <c r="B149">
        <f t="shared" si="9"/>
        <v>5.471428800000001</v>
      </c>
      <c r="C149">
        <v>10</v>
      </c>
      <c r="E149">
        <v>13</v>
      </c>
      <c r="F149">
        <v>5</v>
      </c>
      <c r="G149">
        <v>4</v>
      </c>
      <c r="H149">
        <v>7</v>
      </c>
    </row>
    <row r="150" spans="1:8" ht="12.75">
      <c r="A150" s="1">
        <v>38652</v>
      </c>
      <c r="B150">
        <f t="shared" si="9"/>
        <v>5.492857400000001</v>
      </c>
      <c r="C150">
        <v>10</v>
      </c>
      <c r="E150">
        <v>13</v>
      </c>
      <c r="F150">
        <v>5</v>
      </c>
      <c r="G150">
        <v>4</v>
      </c>
      <c r="H150">
        <v>7</v>
      </c>
    </row>
    <row r="151" spans="1:8" ht="12.75">
      <c r="A151" s="1">
        <v>38653</v>
      </c>
      <c r="B151">
        <f t="shared" si="9"/>
        <v>5.514286000000001</v>
      </c>
      <c r="C151">
        <v>10</v>
      </c>
      <c r="E151">
        <v>13</v>
      </c>
      <c r="F151">
        <v>5</v>
      </c>
      <c r="G151">
        <v>4</v>
      </c>
      <c r="H151">
        <v>7</v>
      </c>
    </row>
    <row r="152" spans="1:8" ht="12.75">
      <c r="A152" s="1">
        <v>38654</v>
      </c>
      <c r="B152">
        <f t="shared" si="9"/>
        <v>5.535714600000001</v>
      </c>
      <c r="C152">
        <v>10</v>
      </c>
      <c r="E152">
        <v>14</v>
      </c>
      <c r="F152">
        <v>5</v>
      </c>
      <c r="G152">
        <v>4</v>
      </c>
      <c r="H152">
        <v>7</v>
      </c>
    </row>
    <row r="153" spans="1:8" ht="12.75">
      <c r="A153" s="1">
        <v>38655</v>
      </c>
      <c r="B153">
        <f t="shared" si="9"/>
        <v>5.557143200000001</v>
      </c>
      <c r="C153">
        <v>10</v>
      </c>
      <c r="E153">
        <v>14</v>
      </c>
      <c r="F153">
        <v>5</v>
      </c>
      <c r="G153">
        <v>4</v>
      </c>
      <c r="H153">
        <v>7</v>
      </c>
    </row>
    <row r="154" spans="1:8" ht="12.75">
      <c r="A154" s="1">
        <v>38656</v>
      </c>
      <c r="B154">
        <f t="shared" si="9"/>
        <v>5.5785718000000015</v>
      </c>
      <c r="C154">
        <v>10</v>
      </c>
      <c r="E154">
        <v>14</v>
      </c>
      <c r="F154">
        <v>5</v>
      </c>
      <c r="G154">
        <v>4</v>
      </c>
      <c r="H154">
        <v>7</v>
      </c>
    </row>
    <row r="155" spans="1:8" ht="12.75">
      <c r="A155" s="1">
        <v>38657</v>
      </c>
      <c r="B155">
        <v>5.6</v>
      </c>
      <c r="C155">
        <v>10</v>
      </c>
      <c r="E155">
        <v>14</v>
      </c>
      <c r="F155">
        <v>5</v>
      </c>
      <c r="G155">
        <v>5</v>
      </c>
      <c r="H155">
        <v>7</v>
      </c>
    </row>
    <row r="156" spans="1:8" ht="12.75">
      <c r="A156" s="1">
        <v>38658</v>
      </c>
      <c r="B156">
        <f>B155+0.005</f>
        <v>5.6049999999999995</v>
      </c>
      <c r="C156">
        <v>10</v>
      </c>
      <c r="E156">
        <v>14</v>
      </c>
      <c r="F156">
        <v>5</v>
      </c>
      <c r="G156">
        <v>5</v>
      </c>
      <c r="H156">
        <v>7</v>
      </c>
    </row>
    <row r="157" spans="1:8" ht="12.75">
      <c r="A157" s="1">
        <v>38659</v>
      </c>
      <c r="B157">
        <f aca="true" t="shared" si="10" ref="B157:B184">B156+0.005</f>
        <v>5.609999999999999</v>
      </c>
      <c r="C157">
        <v>10</v>
      </c>
      <c r="E157">
        <v>14</v>
      </c>
      <c r="F157">
        <v>5</v>
      </c>
      <c r="G157">
        <v>5</v>
      </c>
      <c r="H157">
        <v>7</v>
      </c>
    </row>
    <row r="158" spans="1:8" ht="12.75">
      <c r="A158" s="1">
        <v>38660</v>
      </c>
      <c r="B158">
        <f t="shared" si="10"/>
        <v>5.614999999999999</v>
      </c>
      <c r="C158">
        <v>11</v>
      </c>
      <c r="E158">
        <v>14</v>
      </c>
      <c r="F158">
        <v>5</v>
      </c>
      <c r="G158">
        <v>5</v>
      </c>
      <c r="H158">
        <v>7</v>
      </c>
    </row>
    <row r="159" spans="1:8" ht="12.75">
      <c r="A159" s="1">
        <v>38661</v>
      </c>
      <c r="B159">
        <f t="shared" si="10"/>
        <v>5.619999999999999</v>
      </c>
      <c r="C159">
        <v>11</v>
      </c>
      <c r="E159">
        <v>14</v>
      </c>
      <c r="F159">
        <v>5</v>
      </c>
      <c r="G159">
        <v>5</v>
      </c>
      <c r="H159">
        <v>7</v>
      </c>
    </row>
    <row r="160" spans="1:8" ht="12.75">
      <c r="A160" s="1">
        <v>38662</v>
      </c>
      <c r="B160">
        <f t="shared" si="10"/>
        <v>5.624999999999999</v>
      </c>
      <c r="C160">
        <v>11</v>
      </c>
      <c r="E160">
        <v>14</v>
      </c>
      <c r="F160">
        <v>5</v>
      </c>
      <c r="G160">
        <v>5</v>
      </c>
      <c r="H160">
        <v>8</v>
      </c>
    </row>
    <row r="161" spans="1:8" ht="12.75">
      <c r="A161" s="1">
        <v>38663</v>
      </c>
      <c r="B161">
        <f t="shared" si="10"/>
        <v>5.629999999999999</v>
      </c>
      <c r="C161">
        <v>11</v>
      </c>
      <c r="E161">
        <v>14</v>
      </c>
      <c r="F161">
        <v>5</v>
      </c>
      <c r="G161">
        <v>5</v>
      </c>
      <c r="H161">
        <v>8</v>
      </c>
    </row>
    <row r="162" spans="1:8" ht="12.75">
      <c r="A162" s="1">
        <v>38664</v>
      </c>
      <c r="B162">
        <f t="shared" si="10"/>
        <v>5.634999999999999</v>
      </c>
      <c r="C162">
        <v>11</v>
      </c>
      <c r="E162">
        <v>14</v>
      </c>
      <c r="F162">
        <v>5</v>
      </c>
      <c r="G162">
        <v>5</v>
      </c>
      <c r="H162">
        <v>8</v>
      </c>
    </row>
    <row r="163" spans="1:8" ht="12.75">
      <c r="A163" s="1">
        <v>38665</v>
      </c>
      <c r="B163">
        <f t="shared" si="10"/>
        <v>5.639999999999999</v>
      </c>
      <c r="C163">
        <v>11</v>
      </c>
      <c r="E163">
        <v>14</v>
      </c>
      <c r="F163">
        <v>5</v>
      </c>
      <c r="G163">
        <v>5</v>
      </c>
      <c r="H163">
        <v>8</v>
      </c>
    </row>
    <row r="164" spans="1:8" ht="12.75">
      <c r="A164" s="1">
        <v>38666</v>
      </c>
      <c r="B164">
        <f t="shared" si="10"/>
        <v>5.644999999999999</v>
      </c>
      <c r="C164">
        <v>11</v>
      </c>
      <c r="E164">
        <v>14</v>
      </c>
      <c r="F164">
        <v>5</v>
      </c>
      <c r="G164">
        <v>5</v>
      </c>
      <c r="H164">
        <v>8</v>
      </c>
    </row>
    <row r="165" spans="1:8" ht="12.75">
      <c r="A165" s="1">
        <v>38667</v>
      </c>
      <c r="B165">
        <f t="shared" si="10"/>
        <v>5.649999999999999</v>
      </c>
      <c r="C165">
        <v>11</v>
      </c>
      <c r="E165">
        <v>14</v>
      </c>
      <c r="F165">
        <v>5</v>
      </c>
      <c r="G165">
        <v>5</v>
      </c>
      <c r="H165">
        <v>8</v>
      </c>
    </row>
    <row r="166" spans="1:8" ht="12.75">
      <c r="A166" s="1">
        <v>38668</v>
      </c>
      <c r="B166">
        <f t="shared" si="10"/>
        <v>5.6549999999999985</v>
      </c>
      <c r="C166">
        <v>11</v>
      </c>
      <c r="E166">
        <v>14</v>
      </c>
      <c r="F166">
        <v>5</v>
      </c>
      <c r="G166">
        <v>5</v>
      </c>
      <c r="H166">
        <v>8</v>
      </c>
    </row>
    <row r="167" spans="1:8" ht="12.75">
      <c r="A167" s="1">
        <v>38669</v>
      </c>
      <c r="B167">
        <f t="shared" si="10"/>
        <v>5.659999999999998</v>
      </c>
      <c r="C167">
        <v>11</v>
      </c>
      <c r="E167">
        <v>14</v>
      </c>
      <c r="F167">
        <v>5</v>
      </c>
      <c r="G167">
        <v>5</v>
      </c>
      <c r="H167">
        <v>8</v>
      </c>
    </row>
    <row r="168" spans="1:8" ht="12.75">
      <c r="A168" s="1">
        <v>38670</v>
      </c>
      <c r="B168">
        <f t="shared" si="10"/>
        <v>5.664999999999998</v>
      </c>
      <c r="C168">
        <v>11</v>
      </c>
      <c r="E168">
        <v>14</v>
      </c>
      <c r="F168">
        <v>5</v>
      </c>
      <c r="G168">
        <v>5</v>
      </c>
      <c r="H168">
        <v>8</v>
      </c>
    </row>
    <row r="169" spans="1:8" ht="12.75">
      <c r="A169" s="1">
        <v>38671</v>
      </c>
      <c r="B169">
        <f t="shared" si="10"/>
        <v>5.669999999999998</v>
      </c>
      <c r="C169">
        <v>11</v>
      </c>
      <c r="E169">
        <v>14</v>
      </c>
      <c r="F169">
        <v>5</v>
      </c>
      <c r="G169">
        <v>5</v>
      </c>
      <c r="H169">
        <v>8</v>
      </c>
    </row>
    <row r="170" spans="1:8" ht="12.75">
      <c r="A170" s="1">
        <v>38672</v>
      </c>
      <c r="B170">
        <f t="shared" si="10"/>
        <v>5.674999999999998</v>
      </c>
      <c r="C170">
        <v>11</v>
      </c>
      <c r="E170">
        <v>14</v>
      </c>
      <c r="F170">
        <v>5</v>
      </c>
      <c r="G170">
        <v>5</v>
      </c>
      <c r="H170">
        <v>8</v>
      </c>
    </row>
    <row r="171" spans="1:8" ht="12.75">
      <c r="A171" s="1">
        <v>38673</v>
      </c>
      <c r="B171">
        <f t="shared" si="10"/>
        <v>5.679999999999998</v>
      </c>
      <c r="C171">
        <v>11</v>
      </c>
      <c r="E171">
        <v>14</v>
      </c>
      <c r="F171">
        <v>5</v>
      </c>
      <c r="G171">
        <v>5</v>
      </c>
      <c r="H171">
        <v>8</v>
      </c>
    </row>
    <row r="172" spans="1:8" ht="12.75">
      <c r="A172" s="1">
        <v>38674</v>
      </c>
      <c r="B172">
        <f t="shared" si="10"/>
        <v>5.684999999999998</v>
      </c>
      <c r="C172">
        <v>11</v>
      </c>
      <c r="E172">
        <v>14</v>
      </c>
      <c r="F172">
        <v>5</v>
      </c>
      <c r="G172">
        <v>5</v>
      </c>
      <c r="H172">
        <v>8</v>
      </c>
    </row>
    <row r="173" spans="1:8" ht="12.75">
      <c r="A173" s="1">
        <v>38675</v>
      </c>
      <c r="B173">
        <f t="shared" si="10"/>
        <v>5.689999999999998</v>
      </c>
      <c r="C173">
        <v>11</v>
      </c>
      <c r="E173">
        <v>14</v>
      </c>
      <c r="F173">
        <v>5</v>
      </c>
      <c r="G173">
        <v>5</v>
      </c>
      <c r="H173">
        <v>8</v>
      </c>
    </row>
    <row r="174" spans="1:8" ht="12.75">
      <c r="A174" s="1">
        <v>38676</v>
      </c>
      <c r="B174">
        <f t="shared" si="10"/>
        <v>5.694999999999998</v>
      </c>
      <c r="C174">
        <v>11</v>
      </c>
      <c r="E174">
        <v>14</v>
      </c>
      <c r="F174">
        <v>5</v>
      </c>
      <c r="G174">
        <v>5</v>
      </c>
      <c r="H174">
        <v>8</v>
      </c>
    </row>
    <row r="175" spans="1:8" ht="12.75">
      <c r="A175" s="1">
        <v>38677</v>
      </c>
      <c r="B175">
        <f t="shared" si="10"/>
        <v>5.6999999999999975</v>
      </c>
      <c r="C175">
        <v>11</v>
      </c>
      <c r="E175">
        <v>14</v>
      </c>
      <c r="F175">
        <v>5</v>
      </c>
      <c r="G175">
        <v>5</v>
      </c>
      <c r="H175">
        <v>8</v>
      </c>
    </row>
    <row r="176" spans="1:8" ht="12.75">
      <c r="A176" s="1">
        <v>38678</v>
      </c>
      <c r="B176">
        <f t="shared" si="10"/>
        <v>5.704999999999997</v>
      </c>
      <c r="C176">
        <v>12</v>
      </c>
      <c r="E176">
        <v>14</v>
      </c>
      <c r="F176">
        <v>5</v>
      </c>
      <c r="G176">
        <v>5</v>
      </c>
      <c r="H176">
        <v>8</v>
      </c>
    </row>
    <row r="177" spans="1:8" ht="12.75">
      <c r="A177" s="1">
        <v>38679</v>
      </c>
      <c r="B177">
        <f t="shared" si="10"/>
        <v>5.709999999999997</v>
      </c>
      <c r="C177">
        <v>12</v>
      </c>
      <c r="E177">
        <v>14</v>
      </c>
      <c r="F177">
        <v>5</v>
      </c>
      <c r="G177">
        <v>5</v>
      </c>
      <c r="H177">
        <v>8</v>
      </c>
    </row>
    <row r="178" spans="1:8" ht="12.75">
      <c r="A178" s="1">
        <v>38680</v>
      </c>
      <c r="B178">
        <f t="shared" si="10"/>
        <v>5.714999999999997</v>
      </c>
      <c r="C178">
        <v>12</v>
      </c>
      <c r="E178">
        <v>14</v>
      </c>
      <c r="F178">
        <v>5</v>
      </c>
      <c r="G178">
        <v>5</v>
      </c>
      <c r="H178">
        <v>8</v>
      </c>
    </row>
    <row r="179" spans="1:8" ht="12.75">
      <c r="A179" s="1">
        <v>38681</v>
      </c>
      <c r="B179">
        <f t="shared" si="10"/>
        <v>5.719999999999997</v>
      </c>
      <c r="C179">
        <v>12</v>
      </c>
      <c r="E179">
        <v>14</v>
      </c>
      <c r="F179">
        <v>5</v>
      </c>
      <c r="G179">
        <v>5</v>
      </c>
      <c r="H179">
        <v>8</v>
      </c>
    </row>
    <row r="180" spans="1:8" ht="12.75">
      <c r="A180" s="1">
        <v>38682</v>
      </c>
      <c r="B180">
        <f t="shared" si="10"/>
        <v>5.724999999999997</v>
      </c>
      <c r="C180">
        <v>12</v>
      </c>
      <c r="E180">
        <v>14</v>
      </c>
      <c r="F180">
        <v>5</v>
      </c>
      <c r="G180">
        <v>5</v>
      </c>
      <c r="H180">
        <v>8</v>
      </c>
    </row>
    <row r="181" spans="1:8" ht="12.75">
      <c r="A181" s="1">
        <v>38683</v>
      </c>
      <c r="B181">
        <f t="shared" si="10"/>
        <v>5.729999999999997</v>
      </c>
      <c r="C181">
        <v>12</v>
      </c>
      <c r="E181">
        <v>14</v>
      </c>
      <c r="F181">
        <v>5</v>
      </c>
      <c r="G181">
        <v>5</v>
      </c>
      <c r="H181">
        <v>8</v>
      </c>
    </row>
    <row r="182" spans="1:7" ht="12.75">
      <c r="A182" s="1">
        <v>38684</v>
      </c>
      <c r="B182">
        <f t="shared" si="10"/>
        <v>5.734999999999997</v>
      </c>
      <c r="C182">
        <v>12</v>
      </c>
      <c r="E182">
        <v>14</v>
      </c>
      <c r="F182">
        <v>5</v>
      </c>
      <c r="G182">
        <v>5</v>
      </c>
    </row>
    <row r="183" spans="1:7" ht="12.75">
      <c r="A183" s="1">
        <v>38685</v>
      </c>
      <c r="B183">
        <f t="shared" si="10"/>
        <v>5.739999999999997</v>
      </c>
      <c r="C183">
        <v>12</v>
      </c>
      <c r="E183">
        <v>14</v>
      </c>
      <c r="F183">
        <v>5</v>
      </c>
      <c r="G183">
        <v>5</v>
      </c>
    </row>
    <row r="184" spans="1:7" ht="12.75">
      <c r="A184" s="1">
        <v>38686</v>
      </c>
      <c r="B184">
        <f t="shared" si="10"/>
        <v>5.7449999999999966</v>
      </c>
      <c r="C184">
        <v>12</v>
      </c>
      <c r="E184">
        <v>14</v>
      </c>
      <c r="F184">
        <v>5</v>
      </c>
      <c r="G184">
        <v>5</v>
      </c>
    </row>
    <row r="185" spans="1:7" ht="12.75">
      <c r="A185" s="1">
        <v>38687</v>
      </c>
      <c r="B185">
        <v>5.85</v>
      </c>
      <c r="C185">
        <v>12</v>
      </c>
      <c r="E185">
        <v>14</v>
      </c>
      <c r="F185">
        <v>5</v>
      </c>
      <c r="G185">
        <v>5</v>
      </c>
    </row>
    <row r="186" spans="1:7" ht="12.75">
      <c r="A186" s="1">
        <v>38688</v>
      </c>
      <c r="B186">
        <v>5.85</v>
      </c>
      <c r="C186">
        <v>12</v>
      </c>
      <c r="E186">
        <v>15</v>
      </c>
      <c r="F186">
        <v>5</v>
      </c>
      <c r="G186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Spencer</dc:creator>
  <cp:keywords/>
  <dc:description/>
  <cp:lastModifiedBy>Roy Spencer</cp:lastModifiedBy>
  <dcterms:created xsi:type="dcterms:W3CDTF">2005-06-12T13:08:12Z</dcterms:created>
  <dcterms:modified xsi:type="dcterms:W3CDTF">2008-11-27T16:19:46Z</dcterms:modified>
  <cp:category/>
  <cp:version/>
  <cp:contentType/>
  <cp:contentStatus/>
</cp:coreProperties>
</file>